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bbtecno-my.sharepoint.com/personal/hugo_jesus_bbts_com_br/Documents/Empresa/BBTS/Arquitetura/PSIM/PSIM - BB/Balanceador Mercado/"/>
    </mc:Choice>
  </mc:AlternateContent>
  <xr:revisionPtr revIDLastSave="1719" documentId="13_ncr:1_{EDDBB3A3-D076-4204-A5A2-D1B827A1627F}" xr6:coauthVersionLast="47" xr6:coauthVersionMax="47" xr10:uidLastSave="{F170DA19-8777-49E6-BFE9-1EB0BAE1C25D}"/>
  <bookViews>
    <workbookView xWindow="28680" yWindow="-120" windowWidth="29040" windowHeight="15720" tabRatio="682" firstSheet="2" activeTab="5" xr2:uid="{00000000-000D-0000-FFFF-FFFF00000000}"/>
  </bookViews>
  <sheets>
    <sheet name="Introdução" sheetId="1" r:id="rId1"/>
    <sheet name="Dados do Fornecedor" sheetId="2" r:id="rId2"/>
    <sheet name="Requisitos Funcionais" sheetId="8" r:id="rId3"/>
    <sheet name="Requisitos Não Func." sheetId="4" r:id="rId4"/>
    <sheet name="Requisitos Técnicos" sheetId="5" r:id="rId5"/>
    <sheet name="Precificação" sheetId="7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8" l="1"/>
  <c r="A3" i="2"/>
  <c r="D22" i="7"/>
  <c r="A10" i="8"/>
  <c r="A8" i="8"/>
  <c r="A7" i="8"/>
  <c r="A3" i="7"/>
  <c r="D15" i="7"/>
  <c r="E21" i="7" s="1"/>
  <c r="A2" i="7"/>
  <c r="A2" i="2"/>
  <c r="A1" i="2"/>
  <c r="A9" i="5"/>
  <c r="A8" i="5"/>
  <c r="A7" i="5"/>
  <c r="A9" i="4"/>
  <c r="A8" i="4"/>
  <c r="A7" i="4"/>
  <c r="A10" i="5"/>
  <c r="A4" i="2"/>
  <c r="A10" i="4"/>
  <c r="E12" i="7"/>
  <c r="E13" i="7" l="1"/>
  <c r="E15" i="7" s="1"/>
  <c r="E19" i="7"/>
  <c r="E22" i="7" s="1"/>
  <c r="E14" i="7"/>
  <c r="E20" i="7"/>
</calcChain>
</file>

<file path=xl/sharedStrings.xml><?xml version="1.0" encoding="utf-8"?>
<sst xmlns="http://schemas.openxmlformats.org/spreadsheetml/2006/main" count="495" uniqueCount="364">
  <si>
    <t>BB TECNOLOGIA E SERVIÇOS</t>
  </si>
  <si>
    <t>Request for Information - RFI</t>
  </si>
  <si>
    <t>Solução de Balanceador de Carga Web On-premise</t>
  </si>
  <si>
    <t>Versão 1.0, 18/03/2022</t>
  </si>
  <si>
    <t>1 Introdução</t>
  </si>
  <si>
    <t>Introdução</t>
  </si>
  <si>
    <t>1. Objetivo</t>
  </si>
  <si>
    <t>Objetivo</t>
  </si>
  <si>
    <t>1.1</t>
  </si>
  <si>
    <t>Esta RFI tem por objetivo subsidiar decisão sobre futura aquisição de uma Solução de Balanceador de Carga Web On-premise para o projeto PSIM voltado para o Banco do Brasil</t>
  </si>
  <si>
    <t>2. Índice de Seções</t>
  </si>
  <si>
    <t>Índice de Seções</t>
  </si>
  <si>
    <t>2.1</t>
  </si>
  <si>
    <t>Dados do Fornecedor</t>
  </si>
  <si>
    <t>2.2</t>
  </si>
  <si>
    <t>Requisitos Funcionais</t>
  </si>
  <si>
    <t>2.3</t>
  </si>
  <si>
    <t>Requisitos Não Funcionais</t>
  </si>
  <si>
    <t>2.4</t>
  </si>
  <si>
    <t>Requisitos Técnicos</t>
  </si>
  <si>
    <t>2.5</t>
  </si>
  <si>
    <t>Precificação</t>
  </si>
  <si>
    <t>3. Orientações para Preenchimento</t>
  </si>
  <si>
    <t>Orientações para preenchimento</t>
  </si>
  <si>
    <t>3.1</t>
  </si>
  <si>
    <t>Os campos a serem preenchidos nesta planilha estão marcados em azul:</t>
  </si>
  <si>
    <t>3.2</t>
  </si>
  <si>
    <t>O escopo para o preenchimento das respostas é dividido em campos objetivos e descritivos.</t>
  </si>
  <si>
    <t>3.3</t>
  </si>
  <si>
    <t>Para os campos objetivos, utilize o seguinte padrão de respostas:</t>
  </si>
  <si>
    <t>3.3.1</t>
  </si>
  <si>
    <r>
      <t>S</t>
    </r>
    <r>
      <rPr>
        <sz val="10"/>
        <rFont val="Arial"/>
        <family val="2"/>
      </rPr>
      <t xml:space="preserve"> = SIM, requisito totalmente atendido pela solução.</t>
    </r>
  </si>
  <si>
    <t>3.3.2</t>
  </si>
  <si>
    <r>
      <t>P</t>
    </r>
    <r>
      <rPr>
        <sz val="10"/>
        <rFont val="Arial"/>
        <family val="2"/>
      </rPr>
      <t xml:space="preserve"> = requisito PARCIALMENTE atendido pela solução - são necessárias customizações de baixa complexidade (até 120h) para ser atendido plenamente - a empresa se compromete a implementá-lo na totalidade.</t>
    </r>
  </si>
  <si>
    <t>3.3.3</t>
  </si>
  <si>
    <r>
      <t>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requisito NÃO atendido pela solução - são necessárias customizações de alta complexidade (acima de 120h) para ser atendido plenamente, mas a empresa se compromete a implementá-lo na totalidade.</t>
    </r>
  </si>
  <si>
    <t>3.3.4</t>
  </si>
  <si>
    <r>
      <t>X</t>
    </r>
    <r>
      <rPr>
        <sz val="10"/>
        <rFont val="Arial"/>
        <family val="2"/>
      </rPr>
      <t xml:space="preserve"> = requisito NÃO atendido pela solução e a empresa NÃO tem condições de implementá-lo.</t>
    </r>
  </si>
  <si>
    <t>SEÇÃO 1 - Dados do Fornecedor</t>
  </si>
  <si>
    <t>Descritivo/Observação</t>
  </si>
  <si>
    <t>1. Contatos</t>
  </si>
  <si>
    <t>Observações</t>
  </si>
  <si>
    <t>Nome completo do responsável pelas respostas desta RFI.</t>
  </si>
  <si>
    <t>1.2</t>
  </si>
  <si>
    <t>Cargo, telefones e endereço de e-mail.</t>
  </si>
  <si>
    <t>2. Identificação da Empresa</t>
  </si>
  <si>
    <t>Identificação da empresa</t>
  </si>
  <si>
    <t>Nome completo e fantasia.</t>
  </si>
  <si>
    <t>CNPJ.</t>
  </si>
  <si>
    <t>Endereço completo.</t>
  </si>
  <si>
    <t>Site WEB (URL do site).</t>
  </si>
  <si>
    <t>3. Atividades</t>
  </si>
  <si>
    <t>Atividades</t>
  </si>
  <si>
    <t>Principal negócio.</t>
  </si>
  <si>
    <t>Atividades secundárias.</t>
  </si>
  <si>
    <t>4. Base de Clientes</t>
  </si>
  <si>
    <t>Base de clientes</t>
  </si>
  <si>
    <t>4.1</t>
  </si>
  <si>
    <t>Quantidade de clientes no Brasil.</t>
  </si>
  <si>
    <t>4.2</t>
  </si>
  <si>
    <t>Nome das instituições financeiras brasileiras que adquiriram o produto.</t>
  </si>
  <si>
    <t>4.3</t>
  </si>
  <si>
    <t>Dos clientes citados no item anterior, quais e quando concluíram a implantação do produto.</t>
  </si>
  <si>
    <t>5. Estrutura e Porte</t>
  </si>
  <si>
    <t>Estrutura e porte</t>
  </si>
  <si>
    <t>5.1</t>
  </si>
  <si>
    <t>Faturamento anual (Brasil e total).</t>
  </si>
  <si>
    <t>5.2</t>
  </si>
  <si>
    <t>Total de funcionários.</t>
  </si>
  <si>
    <t>5.3</t>
  </si>
  <si>
    <t>Quantidade de funcionários envolvidos no desenvolvimento da solução.</t>
  </si>
  <si>
    <t>5.4</t>
  </si>
  <si>
    <t>Quantidade de funcionários envolvidos no suporte da solução.</t>
  </si>
  <si>
    <t>5.5</t>
  </si>
  <si>
    <t>Quantidade de filiais e localização</t>
  </si>
  <si>
    <t>6. Experiência e Suporte</t>
  </si>
  <si>
    <t>Experiência e Suporte</t>
  </si>
  <si>
    <t>6.1</t>
  </si>
  <si>
    <t>Certificações da empresa (CMM, ISO, MPS-Br e outras).</t>
  </si>
  <si>
    <t>6.2</t>
  </si>
  <si>
    <t>Possui equipe de suporte técnico para atendimento dentro do horário comercial e em dias úteis do Brasil. Informe o canal e horários.</t>
  </si>
  <si>
    <t>6.3</t>
  </si>
  <si>
    <t>Possui equipe de suporte técnico para atendimento fora do horário comercial e em dias não úteis do Brasil. Informe o canal e horários.</t>
  </si>
  <si>
    <t>6.4</t>
  </si>
  <si>
    <t>Informe se faz o suporte presencial e quais são os recursos necessários para esse suporte presencial.</t>
  </si>
  <si>
    <t>6.5</t>
  </si>
  <si>
    <t>Informe se faz o suporte remoto e quais são os recursos necessários para esse suporte remoto.</t>
  </si>
  <si>
    <t>6.6</t>
  </si>
  <si>
    <t>Quais são as Capitais com suporte técnico presencial.</t>
  </si>
  <si>
    <t>6.7</t>
  </si>
  <si>
    <t>Possui sistema de ticket / chamados ? Qual e informar como é acessado?</t>
  </si>
  <si>
    <t>7. Produto</t>
  </si>
  <si>
    <t>7.1</t>
  </si>
  <si>
    <t>Nome da solução(es) oferecida(s), objeto desta RFI.</t>
  </si>
  <si>
    <t xml:space="preserve">   </t>
  </si>
  <si>
    <t>S</t>
  </si>
  <si>
    <t>P</t>
  </si>
  <si>
    <t>N</t>
  </si>
  <si>
    <t>X</t>
  </si>
  <si>
    <t>ESCOPO DA RESPOSTA</t>
  </si>
  <si>
    <t>Requisito atendido pela solução ?</t>
  </si>
  <si>
    <t>SEÇÃO 2 - Requisitos Funcionais</t>
  </si>
  <si>
    <t>SPNX</t>
  </si>
  <si>
    <t>1. Licenciamento</t>
  </si>
  <si>
    <t>A solução fica totalmente hospedada on-premise? Se S ou P, informar detalhes no campo "Descritivo/Observação".</t>
  </si>
  <si>
    <t>Possui licenciamento flexível e/ou modular? Se S ou P,  Informar detalhes do licenciamento no campo "Descritivo/Observação".</t>
  </si>
  <si>
    <t>1.3</t>
  </si>
  <si>
    <t>Possui licenciamento relacionado ao throughput? Se S ou P,  Informar detalhes do licenciamento no campo "Descritivo/Observação".</t>
  </si>
  <si>
    <t>1.4</t>
  </si>
  <si>
    <t>Possui licenciamento relacionado a conexões ativas? Se S ou P,  Informar detalhes do licenciamento no campo "Descritivo/Observação".</t>
  </si>
  <si>
    <t>1.5</t>
  </si>
  <si>
    <t>Possui licenciamento relacionado a conexões websockets ativas? Se S ou P,  Informar detalhes do licenciamento no campo "Descritivo/Observação".</t>
  </si>
  <si>
    <t>1.6</t>
  </si>
  <si>
    <t>Possui licenciamento relacionado por número de instâncias? Se S ou P,  Informar detalhes do licenciamento no campo "Descritivo/Observação".</t>
  </si>
  <si>
    <r>
      <rPr>
        <b/>
        <sz val="10"/>
        <color rgb="FF000000"/>
        <rFont val="Arial"/>
      </rPr>
      <t xml:space="preserve">2. Requisitos Gerais
</t>
    </r>
    <r>
      <rPr>
        <sz val="10"/>
        <color rgb="FF000000"/>
        <rFont val="Arial"/>
      </rPr>
      <t xml:space="preserve">* </t>
    </r>
    <r>
      <rPr>
        <sz val="9"/>
        <color rgb="FF000000"/>
        <rFont val="Arial"/>
      </rPr>
      <t xml:space="preserve">obs1: </t>
    </r>
    <r>
      <rPr>
        <b/>
        <sz val="9"/>
        <color rgb="FF000000"/>
        <rFont val="Arial"/>
      </rPr>
      <t>usuários de aplicação</t>
    </r>
    <r>
      <rPr>
        <sz val="9"/>
        <color rgb="FF000000"/>
        <rFont val="Arial"/>
      </rPr>
      <t xml:space="preserve"> são os clientes que usam o sistema e geralmente utilização os protocolos HTTP, HTTP/SSL, WebSocket e WebSocket/SSL;
* obs2: </t>
    </r>
    <r>
      <rPr>
        <b/>
        <sz val="9"/>
        <color rgb="FF000000"/>
        <rFont val="Arial"/>
      </rPr>
      <t>dispositivos de streaming de vídeo</t>
    </r>
    <r>
      <rPr>
        <sz val="9"/>
        <color rgb="FF000000"/>
        <rFont val="Arial"/>
      </rPr>
      <t xml:space="preserve"> são os DVR, NVR e Câmeras IP e e geralmente utilização os protocolos HTTP, HTTP/SSL, WebSocket e WebSocket/SSL;
* obs3: </t>
    </r>
    <r>
      <rPr>
        <b/>
        <sz val="9"/>
        <color rgb="FF000000"/>
        <rFont val="Arial"/>
      </rPr>
      <t>dispositivos de segurança físico</t>
    </r>
    <r>
      <rPr>
        <sz val="9"/>
        <color rgb="FF000000"/>
        <rFont val="Arial"/>
      </rPr>
      <t xml:space="preserve"> são as centrais de alarme, perimetral, câmeras, rastreadores etc que fazem envio de eventos via protocolo TCP (Transmission Control Protocol) puro (somente camada de transporte).</t>
    </r>
  </si>
  <si>
    <r>
      <rPr>
        <sz val="10"/>
        <color rgb="FF000000"/>
        <rFont val="Arial"/>
      </rPr>
      <t xml:space="preserve">Possui capacidade para atendimento simultâneo de 10.000 (dez mil) conexões de </t>
    </r>
    <r>
      <rPr>
        <u/>
        <sz val="10"/>
        <color rgb="FF000000"/>
        <rFont val="Arial"/>
      </rPr>
      <t>usuários de aplicação</t>
    </r>
    <r>
      <rPr>
        <sz val="10"/>
        <color rgb="FF000000"/>
        <rFont val="Arial"/>
      </rPr>
      <t>* e com possibilidade de crescimento gradual até 20.000 (vinte mil) conexões de usuários simultâneos? Se S ou P, comente</t>
    </r>
  </si>
  <si>
    <r>
      <rPr>
        <sz val="10"/>
        <color rgb="FF000000"/>
        <rFont val="Arial"/>
      </rPr>
      <t xml:space="preserve">Possui capacidade para atendimento simultâneo de 10.000 (dez mil) conexões websockets de </t>
    </r>
    <r>
      <rPr>
        <u/>
        <sz val="10"/>
        <color rgb="FF000000"/>
        <rFont val="Arial"/>
      </rPr>
      <t>usuários de aplicação</t>
    </r>
    <r>
      <rPr>
        <sz val="10"/>
        <color rgb="FF000000"/>
        <rFont val="Arial"/>
      </rPr>
      <t>* e com possibilidade de crescimento gradual até 20.000 (vinte mil) conexões websockets de usuários simultâneos? Se S ou P, comente</t>
    </r>
  </si>
  <si>
    <r>
      <rPr>
        <sz val="10"/>
        <color rgb="FF000000"/>
        <rFont val="Arial"/>
      </rPr>
      <t xml:space="preserve">Possui capacidade para atendimento simultâneo de 10.000 (dez mil) conexões de </t>
    </r>
    <r>
      <rPr>
        <u/>
        <sz val="10"/>
        <color rgb="FF000000"/>
        <rFont val="Arial"/>
      </rPr>
      <t>dispositivos de streaming de vídeo</t>
    </r>
    <r>
      <rPr>
        <sz val="10"/>
        <color rgb="FF000000"/>
        <rFont val="Arial"/>
      </rPr>
      <t>* e com possibilidade de crescimento gradual até 20.000 (vinte mil) conexões de dispositivos de streaming de vídeo simultâneos? Se S ou P, comente</t>
    </r>
  </si>
  <si>
    <t>Se a resposta para o item 2.3 for SIM, informar quais protocolos de streaming de vídeo (WebRTC, RTSP etc) que a solução é aderente e/ou pode manusear?</t>
  </si>
  <si>
    <r>
      <rPr>
        <sz val="10"/>
        <color rgb="FF000000"/>
        <rFont val="Arial"/>
      </rPr>
      <t xml:space="preserve">Se a resposta para o item 2.3 for SIM, quais recursos extras ou diferenciais que a solução poderia trazer nesse cenário </t>
    </r>
    <r>
      <rPr>
        <u/>
        <sz val="10"/>
        <color rgb="FF000000"/>
        <rFont val="Arial"/>
      </rPr>
      <t>dispositvos de streaming de videos*</t>
    </r>
    <r>
      <rPr>
        <sz val="10"/>
        <color rgb="FF000000"/>
        <rFont val="Arial"/>
      </rPr>
      <t xml:space="preserve"> como DVR, NVR e Câmeras IP?</t>
    </r>
  </si>
  <si>
    <t>2.6</t>
  </si>
  <si>
    <r>
      <rPr>
        <sz val="10"/>
        <color rgb="FF000000"/>
        <rFont val="Arial"/>
      </rPr>
      <t xml:space="preserve">A solução tem interface de comunicação e balanceamento para requisições TCP Puro (somente na camada de transporte) de </t>
    </r>
    <r>
      <rPr>
        <u/>
        <sz val="10"/>
        <color rgb="FF000000"/>
        <rFont val="Arial"/>
      </rPr>
      <t>dispositivos de segurança físico</t>
    </r>
    <r>
      <rPr>
        <sz val="10"/>
        <color rgb="FF000000"/>
        <rFont val="Arial"/>
      </rPr>
      <t>*? Se SIM, informe quais tratativas a solução pode proporcionar a essas requisições?</t>
    </r>
  </si>
  <si>
    <t>2.7</t>
  </si>
  <si>
    <r>
      <rPr>
        <sz val="10"/>
        <color rgb="FF000000"/>
        <rFont val="Arial"/>
      </rPr>
      <t xml:space="preserve">Se a resposta do item 2.6 for SIM, a solução possui capacidade para atendimento simultâneo até 20.000 (doze mil) eventos (conexão TCP Puro) de </t>
    </r>
    <r>
      <rPr>
        <u/>
        <sz val="10"/>
        <color rgb="FF000000"/>
        <rFont val="Arial"/>
      </rPr>
      <t>dispositivos de segurança fisico</t>
    </r>
    <r>
      <rPr>
        <sz val="10"/>
        <color rgb="FF000000"/>
        <rFont val="Arial"/>
      </rPr>
      <t>* e com possibilidade de crescimento gradual até 60.000 (quarenta mil) eventos de dispositivos simultâneos?</t>
    </r>
  </si>
  <si>
    <t>2.8</t>
  </si>
  <si>
    <t>Quantas conexões TCP (Transmission Control Protocol) simultâneas a solução é capaz de suportar? Comente</t>
  </si>
  <si>
    <t>2.9</t>
  </si>
  <si>
    <t>Quais protocolos o Balaceador pode tratar (ex: HTTP, HTTPs, DNS, UDP, TCP, MQTT, Websocket, WebRTC, RTSP, SNMP etc)?</t>
  </si>
  <si>
    <t>2.10</t>
  </si>
  <si>
    <t>Consegue tratar requisições vindas da rede local e da Internet?  Se S ou P, comente.</t>
  </si>
  <si>
    <t>2.11</t>
  </si>
  <si>
    <t>Qual a capacidade de throughput de rede da solução? Comente</t>
  </si>
  <si>
    <t>2.12</t>
  </si>
  <si>
    <t>A solução provê mecanismos de DR (Disaster/Recovery) entre dois datacenters em regiões diferentes? Se S ou P, comente.</t>
  </si>
  <si>
    <t>2.13</t>
  </si>
  <si>
    <t>Faz balanceamento de carga ativo/passivo, com detecção de falhas, failover e failback automático? Se S ou P, comente.</t>
  </si>
  <si>
    <t>2.14</t>
  </si>
  <si>
    <t>Faz balanceamento de carga ativo/ativo, com detecção de falhas, failover e failback automático? Se S ou P, comente.</t>
  </si>
  <si>
    <t>2.15</t>
  </si>
  <si>
    <t>O próprio Balanceador tem a capacidade de auto-cluster, ou seja, faz cluster com dois ou mais balanceadores de forma ativo/passivo? Comente, inclusive sobre a detecção de falha e auto-recuperação do próprio balanceador?</t>
  </si>
  <si>
    <t>2.16</t>
  </si>
  <si>
    <t>O próprio Balanceador tem a capacidade de auto-cluster, ou seja, faz cluster com dois ou mais balanceadores de forma ativo/ativo? Se S ou P, comente, inclusive sobre a detecção de falha e auto-recuperação da própria solução do balanceador?</t>
  </si>
  <si>
    <t>2.17</t>
  </si>
  <si>
    <t>A solução oferece suporte a comunicação de dispositivos IOT através do protocolo MQTT?  Se S ou P, comente.</t>
  </si>
  <si>
    <t>2.18</t>
  </si>
  <si>
    <t>Se a resposta do item 2.17 for S ou P, quantos dispositivos IOT simultaneos com o protocolo MQTT é capaz de suportar?</t>
  </si>
  <si>
    <t>2.19</t>
  </si>
  <si>
    <t>Se a resposta do item 2.17 for S ou P, quantas conexões simultaneas de dispositivos IOT com o protocolo MQTT é capaz de suportar?</t>
  </si>
  <si>
    <t>2.20</t>
  </si>
  <si>
    <t>A solução trabalha com os protocolos IPv4 e/ou IPv6?</t>
  </si>
  <si>
    <t>2.21</t>
  </si>
  <si>
    <t>A solução tem interfaces ou aprimoramentos com IA (Inteligência Artificial)? Se S ou P, comente.</t>
  </si>
  <si>
    <t>2.22</t>
  </si>
  <si>
    <t>A solução gerencia as sessões Java de usuário de forma transparente para os usuários? Se S ou P, comente.</t>
  </si>
  <si>
    <t>2.23</t>
  </si>
  <si>
    <t>Possui mecanismos de segurança como WAF, Anti-DoS, Anti-DDoS, IDS, IPS etc? Se S ou P, comente e informe quais são os mecanismos de segurança que a solução provê e se tem licenciamento diferenciado em relação a esses mecanismos. Comente sobre esses tipos de licenciamento.</t>
  </si>
  <si>
    <t>2.24</t>
  </si>
  <si>
    <t>A solução possibilita diminuir a carga nos backends?  Se S ou P, comente.</t>
  </si>
  <si>
    <t>2.25</t>
  </si>
  <si>
    <t>A solução acelera e processa as requisições SSL/TLS (offload) antes de enviar a carga aos servidores de backend? Se S ou P, comente, inclusive se é via hardware ou software?</t>
  </si>
  <si>
    <t>2.26</t>
  </si>
  <si>
    <t>Gerencia e centraliza os certificados digitais? Se S ou P, comente.</t>
  </si>
  <si>
    <t>2.27</t>
  </si>
  <si>
    <t>A solução suporta a comunição HTTPS entre o cliente e o balanceador de carga
e a comunicação HTTP entre o balanceador de carga e os servidores de backend?</t>
  </si>
  <si>
    <t>2.28</t>
  </si>
  <si>
    <t>Ele suporta a comunição HTTPS entre o cliente e o balanceador de carga
e a comunicação HTTPS entre o balanceador de carga e os servidores de backend?</t>
  </si>
  <si>
    <t>2.29</t>
  </si>
  <si>
    <t>Possui suporte ao protocolo HTTP/2?</t>
  </si>
  <si>
    <t>2.30</t>
  </si>
  <si>
    <t>Possui suporte ao protocolo HTTP/3?</t>
  </si>
  <si>
    <t>2.31</t>
  </si>
  <si>
    <t>Suporta o protocolo OAuth2 para usuários de aplicação?  Se S ou P, comente.</t>
  </si>
  <si>
    <t>2.32</t>
  </si>
  <si>
    <t>Suporta o protocolo e SAML para usuários de aplicação?  Se S ou P, comente.</t>
  </si>
  <si>
    <t>2.33</t>
  </si>
  <si>
    <t>A solução faz GSLB (Global Server Load Balancing)? Se S ou P, comente.</t>
  </si>
  <si>
    <t>2.34</t>
  </si>
  <si>
    <t>Se a resposta para o item 2.33 for S ou P, como funciona o GSLB da sua solução para DR (Disaster Recovery)?</t>
  </si>
  <si>
    <t>2.35</t>
  </si>
  <si>
    <t>Se a resposta para o item 2.33 for S ou P, quais protocolos de rede o GSLB da sua solução trabalha? Comente.</t>
  </si>
  <si>
    <t>2.36</t>
  </si>
  <si>
    <t>Se a resposta para o item 2.33 for S ou P, o GSLB pode trabalhar com requisições de usuários de aplicação, conexões websockets de usuários de aplicação, conexões de dispositivos de streaming de vídeo e requisições de dispositivos TCP Puro? Comente.</t>
  </si>
  <si>
    <t>2.37</t>
  </si>
  <si>
    <t>A solução prove a possibilidade de virtualização com segmentação do tráfego e de recursos? Se S ou P, comente.</t>
  </si>
  <si>
    <t>2.38</t>
  </si>
  <si>
    <t>A solução permite a configuração via automação? Se S ou P, comente e informe quais são os tipos de automação?</t>
  </si>
  <si>
    <t>2.39</t>
  </si>
  <si>
    <t>A solução faz uso de VirtualServer? Comente.</t>
  </si>
  <si>
    <t>2.40</t>
  </si>
  <si>
    <t>A solução faz uso de VIP (Virtual IP)? Comente.</t>
  </si>
  <si>
    <t>2.41</t>
  </si>
  <si>
    <t>A solução faz checagem de saúde (health check) dos servidores e disponibilidade dos servidores, para garantir que o tráfego seja direcionado somente a aqueles que passarem nos testes? Se S ou P, comente.</t>
  </si>
  <si>
    <t>2.42</t>
  </si>
  <si>
    <t>A solução possui alta disponibilidade (high availability) de 99,90%? Detalhar no campo "Descritivo/Observação". Obs: esse item é pré-requisto para a nossa pesquisa de mercado.</t>
  </si>
  <si>
    <t>2.43</t>
  </si>
  <si>
    <t>A solução consegue trabalhar com as quantidades relacionadas nos itens 2.1, 2.2, 2.3 e 2.6 simultaneamente?</t>
  </si>
  <si>
    <t>2.44</t>
  </si>
  <si>
    <t>Apresente os diferenciais sobre as demais soluções de mercado</t>
  </si>
  <si>
    <t>2. MULTITENANCY</t>
  </si>
  <si>
    <t>Permite a segregação por Multitenancy, em outras palavras, ela provê uma arquitetura de software em que é usada apenas uma instância de software para atender a vários grupos de usuários diferentes, de modo a permitir que a BBTS forneça serviços na mesma solução para clientes distintos, com dados segregados logicamente? Se S ou P, comente.</t>
  </si>
  <si>
    <t>Permite a reserva de recursos disponíveis para cada grupo de requisições de usuários, grupo de dispositivos e grupo de aplicações diferentes? Se S ou P, comente.</t>
  </si>
  <si>
    <t>3. ITSM (IT Service Management)</t>
  </si>
  <si>
    <t>3.8</t>
  </si>
  <si>
    <t>Permite integrações como ferramenta de ITSM de mercado? Se S ou P, comente., quais seriam as integrações (e-mail, API, integração nativa etc)?</t>
  </si>
  <si>
    <t>4. USABILIDADE e GERENCIAMENTO</t>
  </si>
  <si>
    <t>Permite um único cadastro do usuário de gerenciamento não sendo necessário realizar cadastro do mesmo usuário em vários componentes da mesma solução?</t>
  </si>
  <si>
    <t>Possibilita permitir e restrigir o controle de acesso de usuários de gerenciuamento e ao gerenciamento da solução como um todo?</t>
  </si>
  <si>
    <t>Permite login via SSO (Single Sign-On)? Se S ou P, comente.</t>
  </si>
  <si>
    <t>4.4</t>
  </si>
  <si>
    <r>
      <t>Permite a alteração de perfis pela equipe de controle operacional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de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um único usuário de gerenciamento, de vários usuários de gerenciamento por vez, e/ou via importação de template?</t>
    </r>
  </si>
  <si>
    <t>Faz integração com LDAP para o acesso a interface de gerenciamento da solução?  Se S ou P, comente.</t>
  </si>
  <si>
    <t>4.6</t>
  </si>
  <si>
    <t>Fornece a mesma interface WEB de usuário de gerenciamento, independentemente do tipo de mídia atendida por eles (usuário local, usuário LDAP etc), variando apenas os componentes internos e também sem necessidade de novo logon em caso de troca de skills/perfil e da troca da mídia de atendimento de usuário de gerenciamento?</t>
  </si>
  <si>
    <t>4.7</t>
  </si>
  <si>
    <t>Fornece a interface de gerenciamento da solução localizada em Português do Brasil?</t>
  </si>
  <si>
    <t>4.8</t>
  </si>
  <si>
    <t>Possui funcionalidade de bloqueio e inativação automática e manual de usuários de gerenciamento?  Se S ou P, comente.</t>
  </si>
  <si>
    <t>4.9</t>
  </si>
  <si>
    <t>Fornece as interfaces Web de gerenciamento da solução na língua em Português do Brasil?</t>
  </si>
  <si>
    <t>4.10</t>
  </si>
  <si>
    <t>Fornece manual da ferramenta localizado em Português Brasileiro?</t>
  </si>
  <si>
    <t>4.11</t>
  </si>
  <si>
    <t>Se a resposta foi S ou P para o item 1.1 a solução possui uma única interface de gerenciamento, configuração, relatório e monitoração? Comente.</t>
  </si>
  <si>
    <t>5. FERRAMENTA DE RELATÓRIOS HISTÓRICOS E MONITORAÇÃO EM TEMPO REAL</t>
  </si>
  <si>
    <t>Dispõe de interface WEB que disponibilize aos supervisores e integrantes do controle operacional monitoração em tempo real das estatísticas da operação e relatórios históricos do desempenho operacional da solução?</t>
  </si>
  <si>
    <t>Dispõe de relatórios padrão conforme exigidos pelo mercado e, também, provê a opção de personalizá-los? A personalização constitui tanto alterar as configurações visuais do relatório quanto adicionar/remover novas estatísticas e KPI (Key Performance Indicators) no relatório?</t>
  </si>
  <si>
    <t>Permite criação de novos relatórios, conforme exigências da operação do negócio?</t>
  </si>
  <si>
    <t>Permite também, a personalização e criação de Dashboards, onde serão evidenciados vários relatórios em apenas uma única página?</t>
  </si>
  <si>
    <t>Possui formas de alertar incidentes relacionadas as conexões de rede, falhas de funcionamento, degradação de performance e problemas de segurança da informação? Se S ou P, comente.</t>
  </si>
  <si>
    <t>5.6</t>
  </si>
  <si>
    <t>A solução exibe métricas/estatísticas do tráfego e quantidade de conexões separadas por interfaces de rede e/ou VIP (Virtual IP)?</t>
  </si>
  <si>
    <t>5.7</t>
  </si>
  <si>
    <t xml:space="preserve">A solução permite coleta de estatísticas de tráfego e conexões por Virtual Server? Se S ou P, comente. </t>
  </si>
  <si>
    <t>5.8</t>
  </si>
  <si>
    <t>A solução permite exportar os relatórios? Se S ou P, informe para qual o formato é feita a exportação.</t>
  </si>
  <si>
    <t>5.9</t>
  </si>
  <si>
    <t>Possui integração com APM (Application Performance Management) de mercado? Se SIM, quais?</t>
  </si>
  <si>
    <t>5.10</t>
  </si>
  <si>
    <t>Possui integração com APM (Application Performance Management) Dynatrace? Se S ou P, comente qual o tipo de integração que pode ser feita?</t>
  </si>
  <si>
    <t>5.11</t>
  </si>
  <si>
    <t>Possui integração com a ferramenta Zabbix de monitoramento? Se S ou P, comente</t>
  </si>
  <si>
    <t>5.12</t>
  </si>
  <si>
    <t>Permite o armazenamento de dados relevantes dos acessos de usuários de gerenciamento, das requisições de usuários de aplicações e conexões de dispositivos? Se S ou P, comente.</t>
  </si>
  <si>
    <t>Possui a opção de incluir relatórios personalizáveis sobre suas estatísticas de uso e funcionamento?</t>
  </si>
  <si>
    <t>Fornece templates para a monitoração do ambiente através do Zabbix? Se S ou P, comente.</t>
  </si>
  <si>
    <t>5.13</t>
  </si>
  <si>
    <t>Fornece templates para a observabilidade do ambiente através do Dynatrace? Se S ou P, comente.</t>
  </si>
  <si>
    <t>5.14</t>
  </si>
  <si>
    <t>A solução provê uma baseline de funcionamento do equipamento e alerta quanto algo ficar diferente da baseline? Se S ou P, comente.</t>
  </si>
  <si>
    <t>5.15</t>
  </si>
  <si>
    <t>Dispõe de ferramenta própria para monitoração e ação corretiva na solução? Se S ou P, comente.</t>
  </si>
  <si>
    <t>5.16</t>
  </si>
  <si>
    <t>A solução fornece serviço de Analytics? Se S ou P, comente e também informe se é totalmente compatível com o idioma Português brasileiro?</t>
  </si>
  <si>
    <t>5.17</t>
  </si>
  <si>
    <t>As interfaces de relatórios e monitoramento estão devidamente localizadas para Português Brasileiro?</t>
  </si>
  <si>
    <t>5. BENCHMARKING</t>
  </si>
  <si>
    <t>Encaminhar o benchmarking (desempenho, funcionalidades, custo, usabilidade, etc) da solução em comparação com os principais concorrentes de referencia de mercado.</t>
  </si>
  <si>
    <t>SEÇÃO 3 - Requisitos Não Funcionais</t>
  </si>
  <si>
    <t>1. Produto</t>
  </si>
  <si>
    <t>Versão do software.</t>
  </si>
  <si>
    <t>Versão do hardware.</t>
  </si>
  <si>
    <t>Data da versão do software.</t>
  </si>
  <si>
    <t>Data da versão do hardware.</t>
  </si>
  <si>
    <t>Está integralmente adequado à legislação brasileira?</t>
  </si>
  <si>
    <t>O produto está a quanto tempo no mercado brasileiro (em anos)?</t>
  </si>
  <si>
    <t>1.7</t>
  </si>
  <si>
    <t>A empresa mantém canal para receber e protocolar solicitação de alterações no software?</t>
  </si>
  <si>
    <t>1.8</t>
  </si>
  <si>
    <t>Se item 1.7 for SIM, informe canal de atendimento?</t>
  </si>
  <si>
    <t>1.9</t>
  </si>
  <si>
    <t>Se item 1.7 for SIM, informe prazo para o atendimento, em semanas?</t>
  </si>
  <si>
    <t>1.10</t>
  </si>
  <si>
    <t>Há previsão de evolução do software? Descreva.</t>
  </si>
  <si>
    <t>1.11</t>
  </si>
  <si>
    <t>Há previsão de descontinuidade do software? Descreva.</t>
  </si>
  <si>
    <t>1.12</t>
  </si>
  <si>
    <t>Há previsão de evolução do hardware? Descreva.</t>
  </si>
  <si>
    <t>1.13</t>
  </si>
  <si>
    <t>Há previsão de descontinuidade do hardware? Descreva.</t>
  </si>
  <si>
    <t>2. Implementação</t>
  </si>
  <si>
    <t>A implementação é efetuada pela sua própria empresa? Comente</t>
  </si>
  <si>
    <t>Se item 2.1 for NÃO, informe nome da empresa responsável pela implementação.</t>
  </si>
  <si>
    <t>A solução permite a importação da base de dados da mesma solução já implantada anteriormente? Comente</t>
  </si>
  <si>
    <t>3. Usabilidade</t>
  </si>
  <si>
    <t>A solução prove uma interfaces Web que permite acesso as suas funcionalidades de forma centralizada?</t>
  </si>
  <si>
    <t>A solução possui a configuração de suas funcionalidades no idioma Português (Brasil).</t>
  </si>
  <si>
    <t>4. Segurança</t>
  </si>
  <si>
    <t>A solução evita o uso de protocolos de comunicação legados e inseguros, dando preferência a protocolo totalmente criptografado e mais atuais? Comente.</t>
  </si>
  <si>
    <t>A solução suporta o uso de criptografia para o gerenciamento remoto e para todo o gerenciamento da ferramenta? Comente.</t>
  </si>
  <si>
    <t>A solução é compatível com uso de agentes de SSO para autenticação e autorização de usuários a recursos e serviços? Comente</t>
  </si>
  <si>
    <t>Para o gerenciamento da solução onpremise, os dados ficam localmente ou são enviados para Internet? Comente.</t>
  </si>
  <si>
    <t>4.5</t>
  </si>
  <si>
    <t>Para o gerenciamento da solução onpremise, o gerenciamente é feito localmente ou são na Internet? Comente.</t>
  </si>
  <si>
    <t>5. Licença</t>
  </si>
  <si>
    <t>A solução oferece a opção de hardware (appliance) e software? Comente.</t>
  </si>
  <si>
    <t>Se no item 5.1 a resposta for S ou P, informe se há diferença de funcionalidades para hardware (appliance) e para software. Comente.</t>
  </si>
  <si>
    <t>Se no item 5.1 a resposta for S ou P, informe se há diferença entre licençamento para hardware (appliance) e para software. Comente.</t>
  </si>
  <si>
    <t>Se no item 5.1 a resposta for S ou P, informe se há diferença de custos para hardware (appliance) e para software? Comente.</t>
  </si>
  <si>
    <t>A solução em software permite instalação de instância em ambiente virtual? Se S ou P, comente</t>
  </si>
  <si>
    <t>Se no item 5.5 a resposta for S ou P, informe quais ambientes virtuais que a solução é homologada e a versão dos ambientes virtuais compatível? Comente.</t>
  </si>
  <si>
    <t>A solução permite virtualização do appliance em instâncias com segmentação de rede e limite de recursos? Comente.</t>
  </si>
  <si>
    <t>Há limite por licencimento? Se S ou P, informe quais são esses limites e comente.</t>
  </si>
  <si>
    <t>Há tipos de licenças diferenciadas por usuário (suporte, usuário final, gestor etc)? Se S ou P, comente.</t>
  </si>
  <si>
    <t>Há tipos de licenças diferenciadas por tipo de instalação? Se S ou P, comente.</t>
  </si>
  <si>
    <t>Há limite de instalações por licença? Se S ou P, comente.</t>
  </si>
  <si>
    <t>Há tipos de licenças diferenciadas por throughput de rede? Se S ou P, comente</t>
  </si>
  <si>
    <t>Informe os tipos de licença?</t>
  </si>
  <si>
    <t>Informe os valores da licença?</t>
  </si>
  <si>
    <t>A solução possui licenciamento flexível? Se S ou P, comente.</t>
  </si>
  <si>
    <t>E possivel aumentar e diminuir a quantidade/tamanho das licenças após a implantação da solução em caso de necessidade. Comente.</t>
  </si>
  <si>
    <t>Caso o licencimento vença ou se o limite do licenciamento seja alcançado, o que acontece? Detalhar.</t>
  </si>
  <si>
    <t>6. Manutenção, Atualizações de versões e suporte</t>
  </si>
  <si>
    <t>Informe o valor aplicável ou percentual para contratação de serviços de manutenção, atualização de versões e suporte após a vigência da garantia.</t>
  </si>
  <si>
    <t>Informe se a contratação de serviços de manutenção, atualização de versões e suporte é efetuada através de parceiros ou exclusivamente por um único fornecedor. Comente</t>
  </si>
  <si>
    <t>A solução fornece treinamento? Se S ou P, comente. Também informe o valor aplicável ou percentual para contratação para treinamento ou o treinamento já é incluso na aquisição da licença/solução.</t>
  </si>
  <si>
    <t>SEÇÃO 4 - Requisitos de Arquitetura de TI</t>
  </si>
  <si>
    <t>1. Aplicação</t>
  </si>
  <si>
    <t>1.1 Arquitetura da Aplicação</t>
  </si>
  <si>
    <t>1.1.1</t>
  </si>
  <si>
    <t>Descreva resumidamente a arquitetura utilizada na solução.</t>
  </si>
  <si>
    <t>1.1.2</t>
  </si>
  <si>
    <t>Descreva as tecnologias utilizada na solução (por exemplo: java, .NET, etc.)</t>
  </si>
  <si>
    <t>1.1.3</t>
  </si>
  <si>
    <t>A aplicação garante a escalabilidade automática? Comente.</t>
  </si>
  <si>
    <t>2. Dados e Armazenamento</t>
  </si>
  <si>
    <t>Que tipos de informação de usuários e clientes ficam armazenadas na solução?</t>
  </si>
  <si>
    <t>As informação armazenadas respeitam as políticas e legislações vigentes que dizem respeito à privacidade de dados, incluindo a Lei Geral de Proteção de Dados Pessoais (LGPD)? Explique.</t>
  </si>
  <si>
    <t>3. Gestão de Recursos e Licenças</t>
  </si>
  <si>
    <t>Há limite de uso na solução? Se SIM, informe quais são esses limites. Comente.</t>
  </si>
  <si>
    <t>Permite o acesso simultâneo de diversas requisições de usuários, dipositivos etc sem comprometimento de desempenho e/ou estabilidade? Comente.</t>
  </si>
  <si>
    <t>Permite o acompanhamento dos recursos contratados em uso para gestão da BB Tecnologia e Serviços.</t>
  </si>
  <si>
    <t>5. Suporte</t>
  </si>
  <si>
    <r>
      <rPr>
        <sz val="10"/>
        <color rgb="FF000000"/>
        <rFont val="Arial"/>
      </rPr>
      <t>Fornece suporte 24 X 7</t>
    </r>
    <r>
      <rPr>
        <sz val="11"/>
        <color rgb="FF000000"/>
        <rFont val="Arial"/>
      </rPr>
      <t xml:space="preserve"> remoto</t>
    </r>
    <r>
      <rPr>
        <sz val="10"/>
        <color rgb="FF000000"/>
        <rFont val="Arial"/>
      </rPr>
      <t>? Comente</t>
    </r>
  </si>
  <si>
    <r>
      <rPr>
        <sz val="10"/>
        <color rgb="FF000000"/>
        <rFont val="Arial"/>
      </rPr>
      <t>Fornece suporte 24 X 7</t>
    </r>
    <r>
      <rPr>
        <sz val="11"/>
        <color rgb="FF000000"/>
        <rFont val="Arial"/>
      </rPr>
      <t xml:space="preserve"> presencial em Brasília</t>
    </r>
    <r>
      <rPr>
        <sz val="10"/>
        <color rgb="FF000000"/>
        <rFont val="Arial"/>
      </rPr>
      <t>? Comente</t>
    </r>
  </si>
  <si>
    <r>
      <rPr>
        <sz val="10"/>
        <color rgb="FF000000"/>
        <rFont val="Arial"/>
      </rPr>
      <t>Fornece suporte 24 X 7</t>
    </r>
    <r>
      <rPr>
        <sz val="11"/>
        <color rgb="FF000000"/>
        <rFont val="Arial"/>
      </rPr>
      <t xml:space="preserve"> presencial em São Paulo</t>
    </r>
    <r>
      <rPr>
        <sz val="10"/>
        <color rgb="FF000000"/>
        <rFont val="Arial"/>
      </rPr>
      <t>? Comente</t>
    </r>
  </si>
  <si>
    <t>Fornece suporte remoto na ligua português brasileiro? Comente</t>
  </si>
  <si>
    <t>Fornece suporte à instalação e atualização de versões/releases ?</t>
  </si>
  <si>
    <t>Fornece suporte à configuração da solução?</t>
  </si>
  <si>
    <t>Fornece consultoria para operação e suporte à solução?</t>
  </si>
  <si>
    <t>Fornece documentação para operação, suporte e  manutenção?</t>
  </si>
  <si>
    <t>Fornece scripts para atendimento por “help-desk” a dúvidas de usuários quanto à utilização do sistema?</t>
  </si>
  <si>
    <t>Fornece treinamento na operação da infraestrutura de hardware da solução?</t>
  </si>
  <si>
    <t>Fornece treinamento na operação do infraestrutura de software da solução?</t>
  </si>
  <si>
    <t>Fornece treinamento na manutenção da infraestrutura de hardware da solução?</t>
  </si>
  <si>
    <t>Fornece treinamento na manutenção da infraestrutura de software da solução?</t>
  </si>
  <si>
    <t>Fornece infraestrutura de hardware necessária para funcionamento pleno da solução?  Comente.</t>
  </si>
  <si>
    <t>Fornece infraestrutura de software necessária para funcionamento pleno da solução? Comente.</t>
  </si>
  <si>
    <t>4.12</t>
  </si>
  <si>
    <t>4.13</t>
  </si>
  <si>
    <t>4.14</t>
  </si>
  <si>
    <t>4.15</t>
  </si>
  <si>
    <t>BB Tecnologia e Serviços</t>
  </si>
  <si>
    <t xml:space="preserve">SEÇÃO 5 - Precificação </t>
  </si>
  <si>
    <t>1. Forma de Pagamento</t>
  </si>
  <si>
    <t>Descreva ao lado as formas de cobrança adotadas pela empresa e relacione, na tabela abaixo, os itens que compõem o seu preço.</t>
  </si>
  <si>
    <t>2. Item ou componentes Primeiro Cenário</t>
  </si>
  <si>
    <t>Descrição</t>
  </si>
  <si>
    <t>Preço (R$)</t>
  </si>
  <si>
    <t>Participação</t>
  </si>
  <si>
    <t>---</t>
  </si>
  <si>
    <t>Total</t>
  </si>
  <si>
    <t>3. Item ou componentes Segundo Cenário</t>
  </si>
  <si>
    <r>
      <rPr>
        <b/>
        <sz val="10"/>
        <rFont val="Arial"/>
        <family val="2"/>
      </rPr>
      <t>Instruções:</t>
    </r>
    <r>
      <rPr>
        <sz val="10"/>
        <rFont val="Arial"/>
        <family val="2"/>
      </rPr>
      <t xml:space="preserve"> Fornecer informações em relação às modalidades possíveis de licenciamento e os componentes de custos aplicáveis a cada modalidade. Ex: Cessão de direito temporário R$X, Garantia R$X, implementação R$X. Licenciamento em nuvem privada, Licenciamento em nuvem pública, Plugins e Add-ons, Options etc.</t>
    </r>
  </si>
  <si>
    <t>OBSERVAÇÃO: Os valores serão usados pela BBTS apenas para referência, não serão considerados como propostas para a prestação de Serviços.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</si>
</sst>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>
    <font>
      <sz val="10"/>
      <name val="Arial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8"/>
      <color indexed="62"/>
      <name val="Arial"/>
      <family val="2"/>
    </font>
    <font>
      <b/>
      <sz val="10"/>
      <name val="Arial"/>
      <family val="2"/>
    </font>
    <font>
      <sz val="10"/>
      <name val="Arial"/>
      <family val="1"/>
      <charset val="1"/>
    </font>
    <font>
      <b/>
      <sz val="10"/>
      <color indexed="57"/>
      <name val="Arial"/>
      <family val="2"/>
    </font>
    <font>
      <b/>
      <sz val="10"/>
      <color indexed="52"/>
      <name val="Arial"/>
      <family val="2"/>
    </font>
    <font>
      <b/>
      <sz val="10"/>
      <color indexed="10"/>
      <name val="Arial"/>
      <family val="2"/>
    </font>
    <font>
      <b/>
      <sz val="11"/>
      <color indexed="13"/>
      <name val="Arial"/>
      <family val="2"/>
    </font>
    <font>
      <b/>
      <sz val="12"/>
      <color indexed="13"/>
      <name val="Arial"/>
      <family val="2"/>
    </font>
    <font>
      <sz val="14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u/>
      <sz val="10"/>
      <color rgb="FF000000"/>
      <name val="Arial"/>
    </font>
    <font>
      <sz val="11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</fills>
  <borders count="1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8"/>
      </top>
      <bottom/>
      <diagonal/>
    </border>
    <border>
      <left style="thin">
        <color indexed="63"/>
      </left>
      <right style="medium">
        <color indexed="63"/>
      </right>
      <top style="thin">
        <color indexed="8"/>
      </top>
      <bottom/>
      <diagonal/>
    </border>
    <border>
      <left/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3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hair">
        <color indexed="63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63"/>
      </right>
      <top style="medium">
        <color rgb="FF000000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rgb="FF000000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8"/>
      </left>
      <right/>
      <top style="medium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3"/>
      </bottom>
      <diagonal/>
    </border>
  </borders>
  <cellStyleXfs count="1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9" fontId="16" fillId="0" borderId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0" fontId="7" fillId="6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justify" vertical="center" wrapText="1"/>
    </xf>
    <xf numFmtId="0" fontId="0" fillId="6" borderId="6" xfId="0" applyFill="1" applyBorder="1"/>
    <xf numFmtId="0" fontId="0" fillId="5" borderId="6" xfId="0" applyFill="1" applyBorder="1"/>
    <xf numFmtId="0" fontId="0" fillId="0" borderId="7" xfId="0" applyBorder="1" applyAlignment="1">
      <alignment horizontal="justify" vertical="center" wrapText="1"/>
    </xf>
    <xf numFmtId="0" fontId="0" fillId="6" borderId="8" xfId="0" applyFill="1" applyBorder="1"/>
    <xf numFmtId="0" fontId="0" fillId="5" borderId="8" xfId="0" applyFill="1" applyBorder="1"/>
    <xf numFmtId="0" fontId="13" fillId="0" borderId="9" xfId="0" applyFont="1" applyBorder="1" applyAlignment="1">
      <alignment horizontal="center"/>
    </xf>
    <xf numFmtId="0" fontId="14" fillId="0" borderId="9" xfId="0" applyFont="1" applyBorder="1"/>
    <xf numFmtId="0" fontId="0" fillId="0" borderId="10" xfId="0" applyBorder="1" applyAlignment="1">
      <alignment horizontal="justify" vertical="center" wrapText="1"/>
    </xf>
    <xf numFmtId="0" fontId="0" fillId="6" borderId="11" xfId="0" applyFill="1" applyBorder="1"/>
    <xf numFmtId="0" fontId="0" fillId="5" borderId="11" xfId="0" applyFill="1" applyBorder="1"/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8" fillId="0" borderId="14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top"/>
    </xf>
    <xf numFmtId="0" fontId="8" fillId="5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5" fillId="0" borderId="0" xfId="0" applyFont="1"/>
    <xf numFmtId="0" fontId="0" fillId="0" borderId="0" xfId="0" applyAlignment="1">
      <alignment horizontal="justify" vertical="center" wrapText="1"/>
    </xf>
    <xf numFmtId="0" fontId="0" fillId="6" borderId="16" xfId="0" applyFill="1" applyBorder="1" applyAlignment="1">
      <alignment horizontal="center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5" borderId="18" xfId="0" applyFill="1" applyBorder="1" applyAlignment="1" applyProtection="1">
      <alignment horizontal="left" vertical="top" wrapText="1"/>
      <protection locked="0"/>
    </xf>
    <xf numFmtId="0" fontId="0" fillId="6" borderId="19" xfId="0" applyFill="1" applyBorder="1" applyAlignment="1">
      <alignment horizontal="center"/>
    </xf>
    <xf numFmtId="0" fontId="0" fillId="5" borderId="20" xfId="0" applyFill="1" applyBorder="1" applyAlignment="1" applyProtection="1">
      <alignment horizontal="left" vertical="top" wrapText="1"/>
      <protection locked="0"/>
    </xf>
    <xf numFmtId="0" fontId="0" fillId="0" borderId="21" xfId="0" applyBorder="1"/>
    <xf numFmtId="0" fontId="0" fillId="0" borderId="22" xfId="0" applyBorder="1"/>
    <xf numFmtId="0" fontId="0" fillId="6" borderId="23" xfId="0" applyFill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10" borderId="36" xfId="0" applyFont="1" applyFill="1" applyBorder="1" applyAlignment="1">
      <alignment vertical="center"/>
    </xf>
    <xf numFmtId="0" fontId="8" fillId="10" borderId="21" xfId="0" applyFont="1" applyFill="1" applyBorder="1" applyAlignment="1">
      <alignment vertical="center"/>
    </xf>
    <xf numFmtId="0" fontId="0" fillId="0" borderId="38" xfId="0" applyBorder="1" applyAlignment="1">
      <alignment vertical="center" wrapText="1"/>
    </xf>
    <xf numFmtId="0" fontId="7" fillId="6" borderId="39" xfId="0" applyFont="1" applyFill="1" applyBorder="1" applyAlignment="1">
      <alignment vertical="center"/>
    </xf>
    <xf numFmtId="0" fontId="13" fillId="0" borderId="40" xfId="0" applyFont="1" applyBorder="1" applyAlignment="1">
      <alignment horizontal="center"/>
    </xf>
    <xf numFmtId="0" fontId="14" fillId="0" borderId="40" xfId="0" applyFont="1" applyBorder="1"/>
    <xf numFmtId="0" fontId="8" fillId="0" borderId="41" xfId="0" applyFont="1" applyBorder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8" fillId="10" borderId="43" xfId="0" applyFont="1" applyFill="1" applyBorder="1" applyAlignment="1">
      <alignment vertical="center"/>
    </xf>
    <xf numFmtId="0" fontId="8" fillId="10" borderId="44" xfId="0" applyFont="1" applyFill="1" applyBorder="1" applyAlignment="1">
      <alignment vertical="center"/>
    </xf>
    <xf numFmtId="0" fontId="8" fillId="10" borderId="45" xfId="0" applyFont="1" applyFill="1" applyBorder="1" applyAlignment="1">
      <alignment vertical="center"/>
    </xf>
    <xf numFmtId="0" fontId="8" fillId="10" borderId="45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justify" vertical="center" wrapText="1"/>
    </xf>
    <xf numFmtId="2" fontId="0" fillId="0" borderId="47" xfId="0" applyNumberFormat="1" applyBorder="1" applyAlignment="1">
      <alignment horizontal="right" vertical="center" wrapText="1"/>
    </xf>
    <xf numFmtId="0" fontId="0" fillId="0" borderId="48" xfId="0" applyBorder="1" applyAlignment="1">
      <alignment horizontal="justify" vertical="center" wrapText="1"/>
    </xf>
    <xf numFmtId="0" fontId="0" fillId="0" borderId="49" xfId="0" applyBorder="1" applyAlignment="1">
      <alignment horizontal="justify" vertical="center" wrapText="1"/>
    </xf>
    <xf numFmtId="2" fontId="0" fillId="0" borderId="49" xfId="0" applyNumberFormat="1" applyBorder="1" applyAlignment="1">
      <alignment horizontal="right" vertical="center" wrapText="1"/>
    </xf>
    <xf numFmtId="164" fontId="0" fillId="0" borderId="5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2" fontId="0" fillId="0" borderId="29" xfId="0" applyNumberFormat="1" applyBorder="1" applyAlignment="1">
      <alignment horizontal="right" vertical="center" wrapText="1"/>
    </xf>
    <xf numFmtId="164" fontId="0" fillId="0" borderId="52" xfId="0" applyNumberFormat="1" applyBorder="1" applyAlignment="1">
      <alignment horizontal="right" vertical="center" wrapText="1"/>
    </xf>
    <xf numFmtId="0" fontId="8" fillId="0" borderId="29" xfId="0" applyFont="1" applyBorder="1" applyAlignment="1">
      <alignment horizontal="center" vertical="center" wrapText="1"/>
    </xf>
    <xf numFmtId="10" fontId="16" fillId="0" borderId="52" xfId="13" applyNumberFormat="1" applyFill="1" applyBorder="1" applyAlignment="1" applyProtection="1">
      <alignment horizontal="right" vertical="center" wrapText="1"/>
    </xf>
    <xf numFmtId="0" fontId="0" fillId="0" borderId="54" xfId="0" applyBorder="1" applyAlignment="1">
      <alignment horizontal="left"/>
    </xf>
    <xf numFmtId="0" fontId="0" fillId="0" borderId="54" xfId="0" applyBorder="1"/>
    <xf numFmtId="0" fontId="8" fillId="0" borderId="53" xfId="0" applyFont="1" applyBorder="1" applyAlignment="1">
      <alignment horizontal="left" vertical="center" wrapText="1"/>
    </xf>
    <xf numFmtId="0" fontId="0" fillId="6" borderId="53" xfId="0" applyFill="1" applyBorder="1" applyAlignment="1">
      <alignment horizontal="center"/>
    </xf>
    <xf numFmtId="0" fontId="0" fillId="5" borderId="53" xfId="0" applyFill="1" applyBorder="1" applyAlignment="1" applyProtection="1">
      <alignment horizontal="left" vertical="top" wrapText="1"/>
      <protection locked="0"/>
    </xf>
    <xf numFmtId="0" fontId="0" fillId="6" borderId="55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8" fillId="0" borderId="56" xfId="0" applyFont="1" applyBorder="1" applyAlignment="1">
      <alignment horizontal="left" vertical="center" wrapText="1"/>
    </xf>
    <xf numFmtId="0" fontId="0" fillId="5" borderId="57" xfId="0" applyFill="1" applyBorder="1" applyAlignment="1" applyProtection="1">
      <alignment horizontal="left" vertical="top" wrapText="1"/>
      <protection locked="0"/>
    </xf>
    <xf numFmtId="0" fontId="8" fillId="0" borderId="58" xfId="0" applyFont="1" applyBorder="1" applyAlignment="1">
      <alignment horizontal="left" vertical="center" wrapText="1"/>
    </xf>
    <xf numFmtId="0" fontId="0" fillId="6" borderId="59" xfId="0" applyFill="1" applyBorder="1" applyAlignment="1">
      <alignment horizontal="center"/>
    </xf>
    <xf numFmtId="0" fontId="0" fillId="5" borderId="60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0" fillId="6" borderId="10" xfId="0" applyFill="1" applyBorder="1" applyAlignment="1">
      <alignment horizontal="center"/>
    </xf>
    <xf numFmtId="0" fontId="0" fillId="6" borderId="61" xfId="0" applyFill="1" applyBorder="1"/>
    <xf numFmtId="0" fontId="0" fillId="6" borderId="62" xfId="0" applyFill="1" applyBorder="1"/>
    <xf numFmtId="0" fontId="0" fillId="5" borderId="62" xfId="0" applyFill="1" applyBorder="1"/>
    <xf numFmtId="0" fontId="0" fillId="0" borderId="6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5" xfId="0" applyBorder="1" applyAlignment="1" applyProtection="1">
      <alignment vertical="top" wrapText="1"/>
      <protection locked="0"/>
    </xf>
    <xf numFmtId="0" fontId="0" fillId="0" borderId="59" xfId="0" applyBorder="1" applyAlignment="1" applyProtection="1">
      <alignment vertical="top" wrapText="1"/>
      <protection locked="0"/>
    </xf>
    <xf numFmtId="0" fontId="0" fillId="0" borderId="0" xfId="0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10" xfId="0" applyBorder="1" applyAlignment="1">
      <alignment horizontal="justify"/>
    </xf>
    <xf numFmtId="0" fontId="0" fillId="0" borderId="10" xfId="0" applyBorder="1" applyAlignment="1" applyProtection="1">
      <alignment vertical="top" wrapText="1"/>
      <protection locked="0"/>
    </xf>
    <xf numFmtId="0" fontId="0" fillId="0" borderId="19" xfId="0" applyBorder="1" applyAlignment="1">
      <alignment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0" borderId="77" xfId="0" applyFont="1" applyBorder="1" applyAlignment="1">
      <alignment horizontal="left" vertical="center" wrapText="1"/>
    </xf>
    <xf numFmtId="0" fontId="0" fillId="0" borderId="78" xfId="0" applyBorder="1" applyAlignment="1">
      <alignment horizontal="justify"/>
    </xf>
    <xf numFmtId="0" fontId="0" fillId="6" borderId="79" xfId="0" applyFill="1" applyBorder="1"/>
    <xf numFmtId="0" fontId="8" fillId="0" borderId="80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0" fontId="0" fillId="0" borderId="82" xfId="0" applyBorder="1" applyAlignment="1">
      <alignment horizontal="justify"/>
    </xf>
    <xf numFmtId="0" fontId="0" fillId="6" borderId="83" xfId="0" applyFill="1" applyBorder="1"/>
    <xf numFmtId="0" fontId="8" fillId="10" borderId="84" xfId="0" applyFont="1" applyFill="1" applyBorder="1" applyAlignment="1">
      <alignment vertical="center"/>
    </xf>
    <xf numFmtId="0" fontId="8" fillId="10" borderId="54" xfId="0" applyFont="1" applyFill="1" applyBorder="1" applyAlignment="1">
      <alignment vertical="center"/>
    </xf>
    <xf numFmtId="0" fontId="6" fillId="0" borderId="22" xfId="0" applyFont="1" applyBorder="1" applyAlignment="1">
      <alignment horizontal="left"/>
    </xf>
    <xf numFmtId="0" fontId="8" fillId="0" borderId="87" xfId="0" applyFont="1" applyBorder="1" applyAlignment="1">
      <alignment horizontal="left" vertical="center" wrapText="1"/>
    </xf>
    <xf numFmtId="0" fontId="0" fillId="6" borderId="88" xfId="0" applyFill="1" applyBorder="1"/>
    <xf numFmtId="0" fontId="6" fillId="0" borderId="54" xfId="0" applyFont="1" applyBorder="1" applyAlignment="1">
      <alignment horizontal="left"/>
    </xf>
    <xf numFmtId="0" fontId="8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vertical="center" wrapText="1"/>
    </xf>
    <xf numFmtId="0" fontId="18" fillId="0" borderId="64" xfId="0" applyFont="1" applyBorder="1" applyAlignment="1">
      <alignment wrapText="1"/>
    </xf>
    <xf numFmtId="0" fontId="8" fillId="0" borderId="89" xfId="0" applyFont="1" applyBorder="1" applyAlignment="1">
      <alignment horizontal="left" vertical="center" wrapText="1"/>
    </xf>
    <xf numFmtId="0" fontId="0" fillId="0" borderId="90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10" fontId="16" fillId="0" borderId="0" xfId="13" applyNumberFormat="1" applyFill="1" applyBorder="1" applyAlignment="1" applyProtection="1">
      <alignment horizontal="right" vertical="center" wrapText="1"/>
    </xf>
    <xf numFmtId="0" fontId="20" fillId="0" borderId="0" xfId="0" applyFont="1"/>
    <xf numFmtId="0" fontId="0" fillId="6" borderId="69" xfId="0" applyFill="1" applyBorder="1"/>
    <xf numFmtId="0" fontId="0" fillId="5" borderId="69" xfId="0" applyFill="1" applyBorder="1"/>
    <xf numFmtId="0" fontId="0" fillId="6" borderId="53" xfId="0" applyFill="1" applyBorder="1"/>
    <xf numFmtId="0" fontId="0" fillId="5" borderId="53" xfId="0" applyFill="1" applyBorder="1"/>
    <xf numFmtId="0" fontId="18" fillId="0" borderId="5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11" borderId="53" xfId="0" applyFont="1" applyFill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0" fillId="6" borderId="0" xfId="0" applyFill="1" applyAlignment="1">
      <alignment horizontal="center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107" xfId="0" applyFill="1" applyBorder="1"/>
    <xf numFmtId="0" fontId="0" fillId="5" borderId="108" xfId="0" applyFill="1" applyBorder="1"/>
    <xf numFmtId="0" fontId="0" fillId="5" borderId="109" xfId="0" applyFill="1" applyBorder="1"/>
    <xf numFmtId="0" fontId="0" fillId="5" borderId="111" xfId="0" applyFill="1" applyBorder="1"/>
    <xf numFmtId="0" fontId="0" fillId="12" borderId="112" xfId="0" applyFill="1" applyBorder="1"/>
    <xf numFmtId="0" fontId="0" fillId="13" borderId="112" xfId="0" applyFill="1" applyBorder="1"/>
    <xf numFmtId="0" fontId="0" fillId="0" borderId="112" xfId="0" applyBorder="1"/>
    <xf numFmtId="0" fontId="0" fillId="5" borderId="61" xfId="0" applyFill="1" applyBorder="1"/>
    <xf numFmtId="0" fontId="0" fillId="0" borderId="116" xfId="0" applyBorder="1" applyAlignment="1">
      <alignment horizontal="justify" vertical="center" wrapText="1"/>
    </xf>
    <xf numFmtId="0" fontId="12" fillId="0" borderId="29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10" borderId="65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7" fillId="6" borderId="66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8" fillId="10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7" fillId="6" borderId="4" xfId="0" applyFont="1" applyFill="1" applyBorder="1" applyAlignment="1">
      <alignment horizontal="left" vertical="center"/>
    </xf>
    <xf numFmtId="0" fontId="8" fillId="10" borderId="67" xfId="0" applyFont="1" applyFill="1" applyBorder="1" applyAlignment="1">
      <alignment horizontal="left" vertical="center"/>
    </xf>
    <xf numFmtId="0" fontId="8" fillId="10" borderId="96" xfId="0" applyFont="1" applyFill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10" borderId="69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 wrapText="1"/>
    </xf>
    <xf numFmtId="0" fontId="0" fillId="0" borderId="91" xfId="0" applyBorder="1" applyAlignment="1">
      <alignment horizontal="left" vertical="center" wrapText="1"/>
    </xf>
    <xf numFmtId="0" fontId="0" fillId="0" borderId="103" xfId="0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8" fillId="10" borderId="113" xfId="0" applyFont="1" applyFill="1" applyBorder="1" applyAlignment="1">
      <alignment horizontal="left" vertical="center"/>
    </xf>
    <xf numFmtId="0" fontId="8" fillId="10" borderId="97" xfId="0" applyFont="1" applyFill="1" applyBorder="1" applyAlignment="1">
      <alignment horizontal="left" vertical="center"/>
    </xf>
    <xf numFmtId="0" fontId="8" fillId="10" borderId="114" xfId="0" applyFont="1" applyFill="1" applyBorder="1" applyAlignment="1">
      <alignment horizontal="left" vertical="center"/>
    </xf>
    <xf numFmtId="0" fontId="8" fillId="10" borderId="100" xfId="0" applyFont="1" applyFill="1" applyBorder="1" applyAlignment="1">
      <alignment horizontal="left" vertical="center"/>
    </xf>
    <xf numFmtId="0" fontId="8" fillId="10" borderId="101" xfId="0" applyFont="1" applyFill="1" applyBorder="1" applyAlignment="1">
      <alignment horizontal="left" vertical="center"/>
    </xf>
    <xf numFmtId="0" fontId="8" fillId="10" borderId="102" xfId="0" applyFont="1" applyFill="1" applyBorder="1" applyAlignment="1">
      <alignment horizontal="left" vertical="center"/>
    </xf>
    <xf numFmtId="0" fontId="0" fillId="0" borderId="115" xfId="0" applyBorder="1" applyAlignment="1">
      <alignment horizontal="left" vertical="center" wrapText="1"/>
    </xf>
    <xf numFmtId="0" fontId="8" fillId="10" borderId="92" xfId="0" applyFont="1" applyFill="1" applyBorder="1" applyAlignment="1">
      <alignment horizontal="left" vertical="center"/>
    </xf>
    <xf numFmtId="0" fontId="8" fillId="10" borderId="93" xfId="0" applyFont="1" applyFill="1" applyBorder="1" applyAlignment="1">
      <alignment horizontal="left" vertical="center"/>
    </xf>
    <xf numFmtId="0" fontId="8" fillId="10" borderId="94" xfId="0" applyFont="1" applyFill="1" applyBorder="1" applyAlignment="1">
      <alignment horizontal="left" vertical="center"/>
    </xf>
    <xf numFmtId="0" fontId="0" fillId="0" borderId="98" xfId="0" applyBorder="1" applyAlignment="1">
      <alignment horizontal="left" vertical="center" wrapText="1"/>
    </xf>
    <xf numFmtId="0" fontId="0" fillId="0" borderId="99" xfId="0" applyBorder="1" applyAlignment="1">
      <alignment horizontal="left" vertical="center" wrapText="1"/>
    </xf>
    <xf numFmtId="0" fontId="21" fillId="10" borderId="65" xfId="0" applyFont="1" applyFill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wrapText="1"/>
    </xf>
    <xf numFmtId="0" fontId="8" fillId="0" borderId="70" xfId="0" applyFont="1" applyBorder="1" applyAlignment="1">
      <alignment horizontal="center" vertical="center" wrapText="1"/>
    </xf>
    <xf numFmtId="0" fontId="0" fillId="0" borderId="105" xfId="0" applyBorder="1" applyAlignment="1">
      <alignment horizontal="left" vertical="center" wrapText="1"/>
    </xf>
    <xf numFmtId="0" fontId="0" fillId="0" borderId="106" xfId="0" applyBorder="1" applyAlignment="1">
      <alignment horizontal="left" vertical="center" wrapText="1"/>
    </xf>
    <xf numFmtId="0" fontId="8" fillId="10" borderId="36" xfId="0" applyFont="1" applyFill="1" applyBorder="1" applyAlignment="1">
      <alignment horizontal="left" vertical="center"/>
    </xf>
    <xf numFmtId="0" fontId="8" fillId="10" borderId="21" xfId="0" applyFont="1" applyFill="1" applyBorder="1" applyAlignment="1">
      <alignment horizontal="left" vertical="center"/>
    </xf>
    <xf numFmtId="0" fontId="8" fillId="10" borderId="37" xfId="0" applyFont="1" applyFill="1" applyBorder="1" applyAlignment="1">
      <alignment horizontal="left" vertical="center"/>
    </xf>
    <xf numFmtId="0" fontId="8" fillId="10" borderId="72" xfId="0" applyFont="1" applyFill="1" applyBorder="1" applyAlignment="1">
      <alignment horizontal="left" vertical="center"/>
    </xf>
    <xf numFmtId="0" fontId="8" fillId="10" borderId="73" xfId="0" applyFont="1" applyFill="1" applyBorder="1" applyAlignment="1">
      <alignment horizontal="left" vertical="center"/>
    </xf>
    <xf numFmtId="0" fontId="8" fillId="10" borderId="74" xfId="0" applyFont="1" applyFill="1" applyBorder="1" applyAlignment="1">
      <alignment horizontal="left" vertical="center"/>
    </xf>
    <xf numFmtId="0" fontId="8" fillId="10" borderId="71" xfId="0" applyFont="1" applyFill="1" applyBorder="1" applyAlignment="1">
      <alignment horizontal="left" vertical="center"/>
    </xf>
    <xf numFmtId="0" fontId="8" fillId="10" borderId="85" xfId="0" applyFont="1" applyFill="1" applyBorder="1" applyAlignment="1">
      <alignment horizontal="left" vertical="center"/>
    </xf>
    <xf numFmtId="0" fontId="8" fillId="10" borderId="86" xfId="0" applyFont="1" applyFill="1" applyBorder="1" applyAlignment="1">
      <alignment horizontal="left" vertical="center"/>
    </xf>
    <xf numFmtId="0" fontId="8" fillId="10" borderId="110" xfId="0" applyFont="1" applyFill="1" applyBorder="1" applyAlignment="1">
      <alignment horizontal="left" vertical="center"/>
    </xf>
    <xf numFmtId="0" fontId="0" fillId="0" borderId="75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2" fillId="0" borderId="76" xfId="0" applyFont="1" applyBorder="1" applyAlignment="1">
      <alignment horizontal="left" vertical="center" wrapText="1"/>
    </xf>
    <xf numFmtId="0" fontId="22" fillId="0" borderId="23" xfId="0" applyFont="1" applyBorder="1" applyAlignment="1">
      <alignment wrapText="1"/>
    </xf>
  </cellXfs>
  <cellStyles count="16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Normal" xfId="0" builtinId="0"/>
    <cellStyle name="Porcentagem 2" xfId="13" xr:uid="{00000000-0005-0000-0000-00000D000000}"/>
    <cellStyle name="Título 1 1" xfId="14" xr:uid="{00000000-0005-0000-0000-00000E000000}"/>
    <cellStyle name="Total" xfId="15" builtinId="25" customBuiltin="1"/>
  </cellStyles>
  <dxfs count="27"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o365-my.sharepoint.com/Users/f2258964/AppData/Local/Temp/RFI%20-%20Resposta%20de%20Fornecedor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ção"/>
      <sheetName val="Dados do Fornecedor"/>
      <sheetName val="Requisitos Funcionais"/>
      <sheetName val="Requisitos Não Func."/>
      <sheetName val="Requisitos Técnicos"/>
    </sheetNames>
    <sheetDataSet>
      <sheetData sheetId="0">
        <row r="2">
          <cell r="A2" t="str">
            <v>Request for Information - RFI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opLeftCell="A4" zoomScale="110" zoomScaleNormal="110" workbookViewId="0">
      <selection activeCell="B9" sqref="B9"/>
    </sheetView>
  </sheetViews>
  <sheetFormatPr defaultRowHeight="13.9"/>
  <cols>
    <col min="1" max="1" width="9.28515625" style="1"/>
    <col min="2" max="2" width="89.5703125" customWidth="1"/>
  </cols>
  <sheetData>
    <row r="1" spans="1:4" ht="22.9">
      <c r="A1" s="2" t="s">
        <v>0</v>
      </c>
    </row>
    <row r="2" spans="1:4" ht="22.9">
      <c r="A2" s="2" t="s">
        <v>1</v>
      </c>
    </row>
    <row r="3" spans="1:4" ht="22.9">
      <c r="A3" s="2" t="s">
        <v>2</v>
      </c>
    </row>
    <row r="4" spans="1:4" ht="13.15">
      <c r="A4" s="37" t="s">
        <v>3</v>
      </c>
    </row>
    <row r="5" spans="1:4" ht="22.9">
      <c r="A5" s="155" t="s">
        <v>4</v>
      </c>
      <c r="B5" s="155" t="s">
        <v>5</v>
      </c>
      <c r="C5" s="155"/>
      <c r="D5" s="155"/>
    </row>
    <row r="7" spans="1:4" ht="13.15">
      <c r="A7" s="152" t="s">
        <v>6</v>
      </c>
      <c r="B7" s="152" t="s">
        <v>7</v>
      </c>
      <c r="C7" s="152"/>
      <c r="D7" s="152"/>
    </row>
    <row r="8" spans="1:4" ht="28.5" customHeight="1">
      <c r="A8" s="39" t="s">
        <v>8</v>
      </c>
      <c r="B8" s="156" t="s">
        <v>9</v>
      </c>
      <c r="C8" s="156"/>
      <c r="D8" s="156"/>
    </row>
    <row r="9" spans="1:4" ht="14.45" thickBot="1"/>
    <row r="10" spans="1:4" thickBot="1">
      <c r="A10" s="157" t="s">
        <v>10</v>
      </c>
      <c r="B10" s="157" t="s">
        <v>11</v>
      </c>
      <c r="C10" s="157"/>
      <c r="D10" s="157"/>
    </row>
    <row r="11" spans="1:4" ht="13.15">
      <c r="A11" s="40" t="s">
        <v>12</v>
      </c>
      <c r="B11" s="153" t="s">
        <v>13</v>
      </c>
      <c r="C11" s="153"/>
      <c r="D11" s="153"/>
    </row>
    <row r="12" spans="1:4" ht="13.15">
      <c r="A12" s="40" t="s">
        <v>14</v>
      </c>
      <c r="B12" s="153" t="s">
        <v>15</v>
      </c>
      <c r="C12" s="153"/>
      <c r="D12" s="153"/>
    </row>
    <row r="13" spans="1:4" ht="13.15">
      <c r="A13" s="41" t="s">
        <v>16</v>
      </c>
      <c r="B13" s="150" t="s">
        <v>17</v>
      </c>
      <c r="C13" s="150"/>
      <c r="D13" s="150"/>
    </row>
    <row r="14" spans="1:4" thickBot="1">
      <c r="A14" s="42" t="s">
        <v>18</v>
      </c>
      <c r="B14" s="151" t="s">
        <v>19</v>
      </c>
      <c r="C14" s="151"/>
      <c r="D14" s="151"/>
    </row>
    <row r="15" spans="1:4" thickBot="1">
      <c r="A15" s="42" t="s">
        <v>20</v>
      </c>
      <c r="B15" s="151" t="s">
        <v>21</v>
      </c>
      <c r="C15" s="151"/>
      <c r="D15" s="151"/>
    </row>
    <row r="16" spans="1:4" ht="14.45" thickBot="1">
      <c r="B16" s="3"/>
    </row>
    <row r="17" spans="1:4" ht="13.15">
      <c r="A17" s="152" t="s">
        <v>22</v>
      </c>
      <c r="B17" s="152" t="s">
        <v>23</v>
      </c>
      <c r="C17" s="152"/>
      <c r="D17" s="152"/>
    </row>
    <row r="18" spans="1:4" ht="13.15">
      <c r="A18" s="43" t="s">
        <v>24</v>
      </c>
      <c r="B18" s="153" t="s">
        <v>25</v>
      </c>
      <c r="C18" s="153"/>
      <c r="D18" s="153"/>
    </row>
    <row r="19" spans="1:4" ht="13.15">
      <c r="A19" s="43" t="s">
        <v>26</v>
      </c>
      <c r="B19" s="153" t="s">
        <v>27</v>
      </c>
      <c r="C19" s="153"/>
      <c r="D19" s="153"/>
    </row>
    <row r="20" spans="1:4" ht="13.15">
      <c r="A20" s="43" t="s">
        <v>28</v>
      </c>
      <c r="B20" s="153" t="s">
        <v>29</v>
      </c>
      <c r="C20" s="153"/>
      <c r="D20" s="153"/>
    </row>
    <row r="21" spans="1:4" ht="13.15">
      <c r="A21" s="43" t="s">
        <v>30</v>
      </c>
      <c r="B21" s="154" t="s">
        <v>31</v>
      </c>
      <c r="C21" s="154"/>
      <c r="D21" s="154"/>
    </row>
    <row r="22" spans="1:4" ht="25.5" customHeight="1">
      <c r="A22" s="43" t="s">
        <v>32</v>
      </c>
      <c r="B22" s="149" t="s">
        <v>33</v>
      </c>
      <c r="C22" s="149"/>
      <c r="D22" s="149"/>
    </row>
    <row r="23" spans="1:4" ht="25.5" customHeight="1">
      <c r="A23" s="43" t="s">
        <v>34</v>
      </c>
      <c r="B23" s="149" t="s">
        <v>35</v>
      </c>
      <c r="C23" s="149"/>
      <c r="D23" s="149"/>
    </row>
    <row r="24" spans="1:4" thickBot="1">
      <c r="A24" s="44" t="s">
        <v>36</v>
      </c>
      <c r="B24" s="148" t="s">
        <v>37</v>
      </c>
      <c r="C24" s="148"/>
      <c r="D24" s="148"/>
    </row>
  </sheetData>
  <mergeCells count="17">
    <mergeCell ref="B12:D12"/>
    <mergeCell ref="B14:D14"/>
    <mergeCell ref="A5:D5"/>
    <mergeCell ref="A7:D7"/>
    <mergeCell ref="B8:D8"/>
    <mergeCell ref="A10:D10"/>
    <mergeCell ref="B11:D11"/>
    <mergeCell ref="B24:D24"/>
    <mergeCell ref="B23:D23"/>
    <mergeCell ref="B13:D13"/>
    <mergeCell ref="B15:D15"/>
    <mergeCell ref="A17:D17"/>
    <mergeCell ref="B18:D18"/>
    <mergeCell ref="B19:D19"/>
    <mergeCell ref="B20:D20"/>
    <mergeCell ref="B21:D21"/>
    <mergeCell ref="B22:D22"/>
  </mergeCells>
  <pageMargins left="0.74791666666666667" right="0.42986111111111114" top="0.98402777777777772" bottom="0.98402777777777772" header="0.51180555555555551" footer="0.51180555555555551"/>
  <pageSetup paperSize="9" firstPageNumber="0" orientation="landscape" horizontalDpi="300" verticalDpi="300" r:id="rId1"/>
  <headerFooter alignWithMargins="0">
    <oddHeader>&amp;L&amp;"Calibri"&amp;10&amp;K000000 #confidencial&amp;1#_x000D_&amp;R&amp;"Calibri"&amp;11&amp;K000000&amp;"Calibri"&amp;11&amp;K000000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showGridLines="0" workbookViewId="0">
      <selection activeCell="E4" sqref="E4"/>
    </sheetView>
  </sheetViews>
  <sheetFormatPr defaultRowHeight="13.9"/>
  <cols>
    <col min="1" max="1" width="6.42578125" style="1" customWidth="1"/>
    <col min="2" max="2" width="91.140625" customWidth="1"/>
    <col min="3" max="3" width="32.7109375" customWidth="1"/>
    <col min="4" max="4" width="13.85546875" customWidth="1"/>
    <col min="5" max="5" width="36.5703125" bestFit="1" customWidth="1"/>
  </cols>
  <sheetData>
    <row r="1" spans="1:4" ht="22.9">
      <c r="A1" s="2" t="str">
        <f>Introdução!A1</f>
        <v>BB TECNOLOGIA E SERVIÇOS</v>
      </c>
    </row>
    <row r="2" spans="1:4" ht="22.9">
      <c r="A2" s="2" t="str">
        <f>Introdução!A2</f>
        <v>Request for Information - RFI</v>
      </c>
    </row>
    <row r="3" spans="1:4" ht="22.9">
      <c r="A3" s="158" t="str">
        <f>Introdução!A3</f>
        <v>Solução de Balanceador de Carga Web On-premise</v>
      </c>
      <c r="B3" s="158"/>
    </row>
    <row r="4" spans="1:4" thickBot="1">
      <c r="A4" s="37" t="str">
        <f>Introdução!A4</f>
        <v>Versão 1.0, 18/03/2022</v>
      </c>
    </row>
    <row r="5" spans="1:4" ht="23.45" thickBot="1">
      <c r="A5" s="159" t="s">
        <v>38</v>
      </c>
      <c r="B5" s="159"/>
      <c r="C5" s="38" t="s">
        <v>39</v>
      </c>
    </row>
    <row r="6" spans="1:4" thickBot="1">
      <c r="A6"/>
    </row>
    <row r="7" spans="1:4" ht="12.75">
      <c r="A7" s="152" t="s">
        <v>40</v>
      </c>
      <c r="B7" s="152"/>
      <c r="C7" s="152"/>
      <c r="D7" s="144" t="s">
        <v>41</v>
      </c>
    </row>
    <row r="8" spans="1:4" ht="12.75">
      <c r="A8" s="45" t="s">
        <v>8</v>
      </c>
      <c r="B8" s="5" t="s">
        <v>42</v>
      </c>
      <c r="C8" s="7"/>
      <c r="D8" s="144"/>
    </row>
    <row r="9" spans="1:4" ht="12.75">
      <c r="A9" s="44" t="s">
        <v>43</v>
      </c>
      <c r="B9" s="8" t="s">
        <v>44</v>
      </c>
      <c r="C9" s="10"/>
      <c r="D9" s="144"/>
    </row>
    <row r="10" spans="1:4" ht="15.75">
      <c r="A10" s="11"/>
      <c r="B10" s="12"/>
      <c r="D10" s="144"/>
    </row>
    <row r="11" spans="1:4" ht="12.75">
      <c r="A11" s="157" t="s">
        <v>45</v>
      </c>
      <c r="B11" s="157" t="s">
        <v>46</v>
      </c>
      <c r="C11" s="157"/>
      <c r="D11" s="144"/>
    </row>
    <row r="12" spans="1:4" ht="12.75">
      <c r="A12" s="46" t="s">
        <v>12</v>
      </c>
      <c r="B12" s="13" t="s">
        <v>47</v>
      </c>
      <c r="C12" s="15"/>
      <c r="D12" s="144"/>
    </row>
    <row r="13" spans="1:4" ht="12.75">
      <c r="A13" s="46" t="s">
        <v>14</v>
      </c>
      <c r="B13" s="13" t="s">
        <v>48</v>
      </c>
      <c r="C13" s="15"/>
      <c r="D13" s="144"/>
    </row>
    <row r="14" spans="1:4" ht="12.75">
      <c r="A14" s="47" t="s">
        <v>16</v>
      </c>
      <c r="B14" s="16" t="s">
        <v>49</v>
      </c>
      <c r="C14" s="7"/>
      <c r="D14" s="144"/>
    </row>
    <row r="15" spans="1:4" ht="12.75">
      <c r="A15" s="39" t="s">
        <v>18</v>
      </c>
      <c r="B15" s="17" t="s">
        <v>50</v>
      </c>
      <c r="C15" s="10"/>
      <c r="D15" s="144"/>
    </row>
    <row r="16" spans="1:4" ht="12.75">
      <c r="A16" s="31"/>
      <c r="B16" s="31"/>
      <c r="D16" s="144"/>
    </row>
    <row r="17" spans="1:5" ht="12.75">
      <c r="A17" s="157" t="s">
        <v>51</v>
      </c>
      <c r="B17" s="157" t="s">
        <v>52</v>
      </c>
      <c r="C17" s="157"/>
      <c r="D17" s="144"/>
    </row>
    <row r="18" spans="1:5" ht="12.75">
      <c r="A18" s="47" t="s">
        <v>24</v>
      </c>
      <c r="B18" s="16" t="s">
        <v>53</v>
      </c>
      <c r="C18" s="7"/>
      <c r="D18" s="144"/>
    </row>
    <row r="19" spans="1:5" ht="12.75">
      <c r="A19" s="39" t="s">
        <v>26</v>
      </c>
      <c r="B19" s="17" t="s">
        <v>54</v>
      </c>
      <c r="C19" s="10"/>
      <c r="D19" s="144"/>
    </row>
    <row r="20" spans="1:5" ht="12.75">
      <c r="A20" s="31"/>
      <c r="B20" s="31"/>
      <c r="D20" s="144"/>
    </row>
    <row r="21" spans="1:5" ht="12.75">
      <c r="A21" s="157" t="s">
        <v>55</v>
      </c>
      <c r="B21" s="157" t="s">
        <v>56</v>
      </c>
      <c r="C21" s="157"/>
      <c r="D21" s="144"/>
    </row>
    <row r="22" spans="1:5" ht="12.75">
      <c r="A22" s="46" t="s">
        <v>57</v>
      </c>
      <c r="B22" s="13" t="s">
        <v>58</v>
      </c>
      <c r="C22" s="15"/>
      <c r="D22" s="144"/>
    </row>
    <row r="23" spans="1:5" ht="12.75">
      <c r="A23" s="46" t="s">
        <v>59</v>
      </c>
      <c r="B23" s="16" t="s">
        <v>60</v>
      </c>
      <c r="C23" s="7"/>
      <c r="D23" s="144"/>
    </row>
    <row r="24" spans="1:5" ht="33.75" customHeight="1">
      <c r="A24" s="39" t="s">
        <v>61</v>
      </c>
      <c r="B24" s="17" t="s">
        <v>62</v>
      </c>
      <c r="C24" s="10"/>
      <c r="D24" s="144"/>
      <c r="E24" s="89"/>
    </row>
    <row r="25" spans="1:5" ht="12.75">
      <c r="A25" s="31"/>
      <c r="B25" s="31"/>
      <c r="D25" s="144"/>
    </row>
    <row r="26" spans="1:5" ht="12.75">
      <c r="A26" s="157" t="s">
        <v>63</v>
      </c>
      <c r="B26" s="157" t="s">
        <v>64</v>
      </c>
      <c r="C26" s="157"/>
      <c r="D26" s="144"/>
    </row>
    <row r="27" spans="1:5" ht="12.75">
      <c r="A27" s="46" t="s">
        <v>65</v>
      </c>
      <c r="B27" s="13" t="s">
        <v>66</v>
      </c>
      <c r="C27" s="15"/>
      <c r="D27" s="144"/>
    </row>
    <row r="28" spans="1:5" ht="12.75">
      <c r="A28" s="46" t="s">
        <v>67</v>
      </c>
      <c r="B28" s="13" t="s">
        <v>68</v>
      </c>
      <c r="C28" s="15"/>
      <c r="D28" s="144"/>
    </row>
    <row r="29" spans="1:5" ht="12.75">
      <c r="A29" s="47" t="s">
        <v>69</v>
      </c>
      <c r="B29" s="16" t="s">
        <v>70</v>
      </c>
      <c r="C29" s="7"/>
      <c r="D29" s="144"/>
    </row>
    <row r="30" spans="1:5" ht="12.75">
      <c r="A30" s="41" t="s">
        <v>71</v>
      </c>
      <c r="B30" s="145" t="s">
        <v>72</v>
      </c>
      <c r="C30" s="146"/>
      <c r="D30" s="144"/>
    </row>
    <row r="31" spans="1:5" ht="12.75">
      <c r="A31" s="47" t="s">
        <v>73</v>
      </c>
      <c r="B31" s="147" t="s">
        <v>74</v>
      </c>
      <c r="C31" s="10"/>
      <c r="D31" s="144"/>
    </row>
    <row r="32" spans="1:5" ht="12.75">
      <c r="A32" s="31"/>
      <c r="B32" s="31"/>
      <c r="D32" s="144"/>
    </row>
    <row r="33" spans="1:5" ht="12.75">
      <c r="A33" s="157" t="s">
        <v>75</v>
      </c>
      <c r="B33" s="157" t="s">
        <v>76</v>
      </c>
      <c r="C33" s="157"/>
      <c r="D33" s="144"/>
      <c r="E33" s="89"/>
    </row>
    <row r="34" spans="1:5" ht="12.75">
      <c r="A34" s="46" t="s">
        <v>77</v>
      </c>
      <c r="B34" s="13" t="s">
        <v>78</v>
      </c>
      <c r="C34" s="15"/>
      <c r="D34" s="144"/>
    </row>
    <row r="35" spans="1:5" ht="23.25">
      <c r="A35" s="47" t="s">
        <v>79</v>
      </c>
      <c r="B35" s="16" t="s">
        <v>80</v>
      </c>
      <c r="C35" s="7"/>
      <c r="D35" s="144"/>
    </row>
    <row r="36" spans="1:5" ht="23.25">
      <c r="A36" s="47" t="s">
        <v>81</v>
      </c>
      <c r="B36" s="16" t="s">
        <v>82</v>
      </c>
      <c r="C36" s="7"/>
      <c r="D36" s="144"/>
    </row>
    <row r="37" spans="1:5" ht="12.75">
      <c r="A37" s="47" t="s">
        <v>83</v>
      </c>
      <c r="B37" s="16" t="s">
        <v>84</v>
      </c>
      <c r="C37" s="7"/>
      <c r="D37" s="144"/>
    </row>
    <row r="38" spans="1:5" ht="12.75">
      <c r="A38" s="47" t="s">
        <v>85</v>
      </c>
      <c r="B38" s="16" t="s">
        <v>86</v>
      </c>
      <c r="C38" s="7"/>
      <c r="D38" s="144"/>
    </row>
    <row r="39" spans="1:5" ht="12.75">
      <c r="A39" s="47" t="s">
        <v>87</v>
      </c>
      <c r="B39" s="17" t="s">
        <v>88</v>
      </c>
      <c r="C39" s="10"/>
      <c r="D39" s="144"/>
    </row>
    <row r="40" spans="1:5" ht="12.75">
      <c r="A40" s="47" t="s">
        <v>89</v>
      </c>
      <c r="B40" t="s">
        <v>90</v>
      </c>
      <c r="C40" s="136"/>
      <c r="D40" s="144"/>
    </row>
    <row r="41" spans="1:5" ht="12.75">
      <c r="A41" s="31"/>
      <c r="B41" s="31"/>
      <c r="C41" s="31"/>
      <c r="D41" s="144"/>
    </row>
    <row r="42" spans="1:5" thickBot="1">
      <c r="A42" s="160" t="s">
        <v>91</v>
      </c>
      <c r="B42" s="160"/>
      <c r="C42" s="160"/>
      <c r="D42" s="144"/>
    </row>
    <row r="43" spans="1:5" ht="12.75">
      <c r="A43" s="39" t="s">
        <v>92</v>
      </c>
      <c r="B43" s="53" t="s">
        <v>93</v>
      </c>
      <c r="C43" s="10"/>
      <c r="D43" s="144"/>
    </row>
  </sheetData>
  <mergeCells count="9">
    <mergeCell ref="A3:B3"/>
    <mergeCell ref="A5:B5"/>
    <mergeCell ref="A7:C7"/>
    <mergeCell ref="A11:C11"/>
    <mergeCell ref="A42:C42"/>
    <mergeCell ref="A17:C17"/>
    <mergeCell ref="A21:C21"/>
    <mergeCell ref="A26:C26"/>
    <mergeCell ref="A33:C3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Header>&amp;L&amp;"Calibri"&amp;10&amp;K000000 #confidencial&amp;1#_x000D_&amp;R&amp;"Calibri"&amp;11&amp;K000000&amp;"Calibri"&amp;11&amp;K000000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8"/>
  <sheetViews>
    <sheetView showGridLines="0" topLeftCell="A10" zoomScaleNormal="100" workbookViewId="0">
      <selection activeCell="B82" sqref="B82:C82"/>
    </sheetView>
  </sheetViews>
  <sheetFormatPr defaultRowHeight="12.75" customHeight="1"/>
  <cols>
    <col min="1" max="1" width="6.28515625" style="18" customWidth="1"/>
    <col min="2" max="2" width="27.28515625" style="19" customWidth="1"/>
    <col min="3" max="3" width="66.42578125" customWidth="1"/>
    <col min="4" max="4" width="8.7109375" customWidth="1"/>
    <col min="5" max="5" width="69.28515625" customWidth="1"/>
    <col min="6" max="6" width="14.140625" customWidth="1"/>
    <col min="7" max="7" width="52.28515625" customWidth="1"/>
    <col min="8" max="8" width="58" customWidth="1"/>
  </cols>
  <sheetData>
    <row r="1" spans="1:7" hidden="1">
      <c r="A1" t="s">
        <v>94</v>
      </c>
    </row>
    <row r="2" spans="1:7" hidden="1">
      <c r="A2" s="18" t="s">
        <v>95</v>
      </c>
    </row>
    <row r="3" spans="1:7" hidden="1">
      <c r="A3" s="18" t="s">
        <v>96</v>
      </c>
    </row>
    <row r="4" spans="1:7" hidden="1">
      <c r="A4" s="18" t="s">
        <v>97</v>
      </c>
    </row>
    <row r="5" spans="1:7" hidden="1">
      <c r="A5" s="18" t="s">
        <v>98</v>
      </c>
    </row>
    <row r="6" spans="1:7" hidden="1"/>
    <row r="7" spans="1:7" ht="23.25">
      <c r="A7" s="2" t="str">
        <f>Introdução!A1</f>
        <v>BB TECNOLOGIA E SERVIÇOS</v>
      </c>
      <c r="D7" s="20"/>
      <c r="E7" s="20"/>
    </row>
    <row r="8" spans="1:7" ht="23.25">
      <c r="A8" s="2" t="str">
        <f>Introdução!A2</f>
        <v>Request for Information - RFI</v>
      </c>
      <c r="D8" s="182" t="s">
        <v>99</v>
      </c>
      <c r="E8" s="182"/>
    </row>
    <row r="9" spans="1:7" ht="23.25">
      <c r="A9" s="183" t="str">
        <f>Introdução!A3</f>
        <v>Solução de Balanceador de Carga Web On-premise</v>
      </c>
      <c r="B9" s="183"/>
      <c r="C9" s="183"/>
      <c r="D9" s="184" t="s">
        <v>100</v>
      </c>
      <c r="E9" s="184"/>
    </row>
    <row r="10" spans="1:7">
      <c r="A10" s="37" t="str">
        <f>Introdução!4:4</f>
        <v>Versão 1.0, 18/03/2022</v>
      </c>
      <c r="D10" s="184"/>
      <c r="E10" s="184"/>
    </row>
    <row r="11" spans="1:7" ht="23.25">
      <c r="A11" s="4" t="s">
        <v>101</v>
      </c>
      <c r="B11" s="21"/>
      <c r="C11" s="4"/>
      <c r="D11" s="22" t="s">
        <v>102</v>
      </c>
      <c r="E11" s="22" t="s">
        <v>39</v>
      </c>
    </row>
    <row r="12" spans="1:7" ht="18">
      <c r="A12"/>
      <c r="B12" s="23"/>
      <c r="C12" s="24"/>
    </row>
    <row r="13" spans="1:7">
      <c r="A13" s="152" t="s">
        <v>103</v>
      </c>
      <c r="B13" s="152"/>
      <c r="C13" s="152"/>
      <c r="D13" s="157"/>
      <c r="E13" s="157"/>
      <c r="F13" s="143" t="s">
        <v>41</v>
      </c>
    </row>
    <row r="14" spans="1:7" ht="30" customHeight="1">
      <c r="A14" s="134" t="s">
        <v>8</v>
      </c>
      <c r="B14" s="164" t="s">
        <v>104</v>
      </c>
      <c r="C14" s="166"/>
      <c r="D14" s="6"/>
      <c r="E14" s="7"/>
      <c r="F14" s="143"/>
    </row>
    <row r="15" spans="1:7" ht="27" customHeight="1">
      <c r="A15" s="134" t="s">
        <v>43</v>
      </c>
      <c r="B15" s="164" t="s">
        <v>105</v>
      </c>
      <c r="C15" s="165"/>
      <c r="D15" s="91"/>
      <c r="E15" s="7"/>
      <c r="F15" s="143"/>
      <c r="G15" s="89"/>
    </row>
    <row r="16" spans="1:7" ht="36.75" customHeight="1">
      <c r="A16" s="134" t="s">
        <v>106</v>
      </c>
      <c r="B16" s="164" t="s">
        <v>107</v>
      </c>
      <c r="C16" s="165"/>
      <c r="D16" s="91"/>
      <c r="E16" s="15"/>
      <c r="F16" s="143"/>
    </row>
    <row r="17" spans="1:8" ht="36.75" customHeight="1">
      <c r="A17" s="134" t="s">
        <v>108</v>
      </c>
      <c r="B17" s="164" t="s">
        <v>109</v>
      </c>
      <c r="C17" s="165"/>
      <c r="D17" s="91"/>
      <c r="E17" s="7"/>
      <c r="F17" s="143"/>
      <c r="G17" s="89"/>
    </row>
    <row r="18" spans="1:8" ht="36.75" customHeight="1">
      <c r="A18" s="134" t="s">
        <v>110</v>
      </c>
      <c r="B18" s="164" t="s">
        <v>111</v>
      </c>
      <c r="C18" s="165"/>
      <c r="D18" s="128"/>
      <c r="E18" s="129"/>
      <c r="F18" s="143"/>
    </row>
    <row r="19" spans="1:8" ht="36.75" customHeight="1">
      <c r="A19" s="134" t="s">
        <v>112</v>
      </c>
      <c r="B19" s="185" t="s">
        <v>113</v>
      </c>
      <c r="C19" s="186"/>
      <c r="D19" s="128"/>
      <c r="E19" s="129"/>
      <c r="F19" s="143"/>
    </row>
    <row r="20" spans="1:8" ht="74.25" customHeight="1">
      <c r="A20" s="181" t="s">
        <v>114</v>
      </c>
      <c r="B20" s="152"/>
      <c r="C20" s="152"/>
      <c r="D20" s="157"/>
      <c r="E20" s="157"/>
      <c r="F20" s="143"/>
    </row>
    <row r="21" spans="1:8" ht="46.5" customHeight="1">
      <c r="A21" s="134" t="s">
        <v>12</v>
      </c>
      <c r="B21" s="199" t="s">
        <v>115</v>
      </c>
      <c r="C21" s="165"/>
      <c r="D21" s="91"/>
      <c r="E21" s="7"/>
      <c r="F21" s="143"/>
      <c r="G21" s="89"/>
    </row>
    <row r="22" spans="1:8" ht="45" customHeight="1">
      <c r="A22" s="134" t="s">
        <v>14</v>
      </c>
      <c r="B22" s="199" t="s">
        <v>116</v>
      </c>
      <c r="C22" s="165"/>
      <c r="D22" s="91"/>
      <c r="E22" s="7"/>
      <c r="F22" s="143"/>
      <c r="G22" s="89"/>
    </row>
    <row r="23" spans="1:8" ht="42" customHeight="1">
      <c r="A23" s="134" t="s">
        <v>16</v>
      </c>
      <c r="B23" s="199" t="s">
        <v>117</v>
      </c>
      <c r="C23" s="165"/>
      <c r="D23" s="91"/>
      <c r="E23" s="7"/>
      <c r="F23" s="143"/>
      <c r="G23" s="89"/>
      <c r="H23" s="89"/>
    </row>
    <row r="24" spans="1:8" ht="42.75" customHeight="1">
      <c r="A24" s="134" t="s">
        <v>18</v>
      </c>
      <c r="B24" s="164" t="s">
        <v>118</v>
      </c>
      <c r="C24" s="165"/>
      <c r="D24" s="91"/>
      <c r="E24" s="7"/>
      <c r="F24" s="143"/>
      <c r="G24" s="89"/>
    </row>
    <row r="25" spans="1:8" ht="41.25" customHeight="1">
      <c r="A25" s="134" t="s">
        <v>20</v>
      </c>
      <c r="B25" s="199" t="s">
        <v>119</v>
      </c>
      <c r="C25" s="165"/>
      <c r="D25" s="91"/>
      <c r="E25" s="7"/>
      <c r="F25" s="143"/>
      <c r="H25" s="89"/>
    </row>
    <row r="26" spans="1:8" ht="43.5" customHeight="1">
      <c r="A26" s="134" t="s">
        <v>120</v>
      </c>
      <c r="B26" s="199" t="s">
        <v>121</v>
      </c>
      <c r="C26" s="165"/>
      <c r="D26" s="91"/>
      <c r="E26" s="7"/>
      <c r="F26" s="143"/>
      <c r="G26" s="89"/>
      <c r="H26" s="89"/>
    </row>
    <row r="27" spans="1:8" ht="54.75" customHeight="1">
      <c r="A27" s="134" t="s">
        <v>122</v>
      </c>
      <c r="B27" s="199" t="s">
        <v>123</v>
      </c>
      <c r="C27" s="165"/>
      <c r="D27" s="91"/>
      <c r="E27" s="7"/>
      <c r="F27" s="143"/>
      <c r="G27" s="89"/>
    </row>
    <row r="28" spans="1:8" ht="37.5" customHeight="1">
      <c r="A28" s="134" t="s">
        <v>124</v>
      </c>
      <c r="B28" s="164" t="s">
        <v>125</v>
      </c>
      <c r="C28" s="165"/>
      <c r="D28" s="91"/>
      <c r="E28" s="7"/>
      <c r="F28" s="143"/>
      <c r="G28" s="89"/>
    </row>
    <row r="29" spans="1:8" ht="36" customHeight="1">
      <c r="A29" s="134" t="s">
        <v>126</v>
      </c>
      <c r="B29" s="164" t="s">
        <v>127</v>
      </c>
      <c r="C29" s="165"/>
      <c r="D29" s="91"/>
      <c r="E29" s="7"/>
      <c r="F29" s="143"/>
      <c r="G29" s="89"/>
    </row>
    <row r="30" spans="1:8" ht="29.25" customHeight="1">
      <c r="A30" s="134" t="s">
        <v>128</v>
      </c>
      <c r="B30" s="164" t="s">
        <v>129</v>
      </c>
      <c r="C30" s="165"/>
      <c r="D30" s="91"/>
      <c r="E30" s="7"/>
      <c r="F30" s="143"/>
      <c r="G30" s="89"/>
    </row>
    <row r="31" spans="1:8" ht="26.25" customHeight="1">
      <c r="A31" s="134" t="s">
        <v>130</v>
      </c>
      <c r="B31" s="164" t="s">
        <v>131</v>
      </c>
      <c r="C31" s="165"/>
      <c r="D31" s="91"/>
      <c r="E31" s="7"/>
      <c r="F31" s="143"/>
      <c r="G31" s="89"/>
    </row>
    <row r="32" spans="1:8" ht="31.5" customHeight="1">
      <c r="A32" s="134" t="s">
        <v>132</v>
      </c>
      <c r="B32" s="164" t="s">
        <v>133</v>
      </c>
      <c r="C32" s="165"/>
      <c r="D32" s="91"/>
      <c r="E32" s="7"/>
      <c r="F32" s="143"/>
    </row>
    <row r="33" spans="1:8" ht="27.75" customHeight="1">
      <c r="A33" s="134" t="s">
        <v>134</v>
      </c>
      <c r="B33" s="164" t="s">
        <v>135</v>
      </c>
      <c r="C33" s="165"/>
      <c r="D33" s="91"/>
      <c r="E33" s="7"/>
      <c r="F33" s="143"/>
    </row>
    <row r="34" spans="1:8" ht="33" customHeight="1">
      <c r="A34" s="134" t="s">
        <v>136</v>
      </c>
      <c r="B34" s="164" t="s">
        <v>137</v>
      </c>
      <c r="C34" s="165"/>
      <c r="D34" s="91"/>
      <c r="E34" s="7"/>
      <c r="F34" s="143"/>
    </row>
    <row r="35" spans="1:8" ht="48.6" customHeight="1">
      <c r="A35" s="134" t="s">
        <v>138</v>
      </c>
      <c r="B35" s="164" t="s">
        <v>139</v>
      </c>
      <c r="C35" s="165"/>
      <c r="D35" s="91"/>
      <c r="E35" s="7"/>
      <c r="F35" s="143"/>
    </row>
    <row r="36" spans="1:8" ht="48.6" customHeight="1">
      <c r="A36" s="134" t="s">
        <v>140</v>
      </c>
      <c r="B36" s="164" t="s">
        <v>141</v>
      </c>
      <c r="C36" s="165"/>
      <c r="D36" s="91"/>
      <c r="E36" s="7"/>
      <c r="F36" s="143"/>
    </row>
    <row r="37" spans="1:8" ht="48.6" customHeight="1">
      <c r="A37" s="134" t="s">
        <v>142</v>
      </c>
      <c r="B37" s="164" t="s">
        <v>143</v>
      </c>
      <c r="C37" s="165"/>
      <c r="D37" s="91"/>
      <c r="E37" s="131"/>
      <c r="F37" s="143"/>
    </row>
    <row r="38" spans="1:8" ht="48.6" customHeight="1">
      <c r="A38" s="134" t="s">
        <v>144</v>
      </c>
      <c r="B38" s="164" t="s">
        <v>145</v>
      </c>
      <c r="C38" s="165"/>
      <c r="D38" s="135"/>
      <c r="E38" s="131"/>
      <c r="F38" s="143"/>
    </row>
    <row r="39" spans="1:8" ht="48.6" customHeight="1">
      <c r="A39" s="134" t="s">
        <v>146</v>
      </c>
      <c r="B39" s="164" t="s">
        <v>147</v>
      </c>
      <c r="C39" s="165"/>
      <c r="D39" s="130"/>
      <c r="E39" s="131"/>
      <c r="F39" s="143"/>
    </row>
    <row r="40" spans="1:8" ht="48.6" customHeight="1">
      <c r="A40" s="134" t="s">
        <v>148</v>
      </c>
      <c r="B40" s="164" t="s">
        <v>149</v>
      </c>
      <c r="C40" s="165"/>
      <c r="D40" s="130"/>
      <c r="E40" s="131"/>
      <c r="F40" s="143"/>
      <c r="H40" s="89"/>
    </row>
    <row r="41" spans="1:8" ht="48.6" customHeight="1">
      <c r="A41" s="134" t="s">
        <v>150</v>
      </c>
      <c r="B41" s="164" t="s">
        <v>151</v>
      </c>
      <c r="C41" s="165"/>
      <c r="D41" s="130"/>
      <c r="E41" s="131"/>
      <c r="F41" s="143"/>
    </row>
    <row r="42" spans="1:8" ht="48.6" customHeight="1">
      <c r="A42" s="134" t="s">
        <v>152</v>
      </c>
      <c r="B42" s="164" t="s">
        <v>153</v>
      </c>
      <c r="C42" s="165"/>
      <c r="D42" s="130"/>
      <c r="E42" s="131"/>
      <c r="F42" s="143"/>
    </row>
    <row r="43" spans="1:8" ht="48.6" customHeight="1">
      <c r="A43" s="134" t="s">
        <v>154</v>
      </c>
      <c r="B43" s="164" t="s">
        <v>155</v>
      </c>
      <c r="C43" s="165"/>
      <c r="D43" s="130"/>
      <c r="E43" s="131"/>
      <c r="F43" s="143"/>
    </row>
    <row r="44" spans="1:8" ht="48.6" customHeight="1">
      <c r="A44" s="134" t="s">
        <v>156</v>
      </c>
      <c r="B44" s="164" t="s">
        <v>157</v>
      </c>
      <c r="C44" s="165"/>
      <c r="D44" s="130"/>
      <c r="E44" s="131"/>
      <c r="F44" s="143"/>
    </row>
    <row r="45" spans="1:8" ht="48.6" customHeight="1">
      <c r="A45" s="134" t="s">
        <v>158</v>
      </c>
      <c r="B45" s="164" t="s">
        <v>159</v>
      </c>
      <c r="C45" s="165"/>
      <c r="D45" s="130"/>
      <c r="E45" s="131"/>
      <c r="F45" s="143"/>
    </row>
    <row r="46" spans="1:8" ht="48.6" customHeight="1">
      <c r="A46" s="134" t="s">
        <v>160</v>
      </c>
      <c r="B46" s="164" t="s">
        <v>161</v>
      </c>
      <c r="C46" s="165"/>
      <c r="D46" s="130"/>
      <c r="E46" s="131"/>
      <c r="F46" s="143"/>
    </row>
    <row r="47" spans="1:8" ht="48.6" customHeight="1">
      <c r="A47" s="134" t="s">
        <v>162</v>
      </c>
      <c r="B47" s="164" t="s">
        <v>163</v>
      </c>
      <c r="C47" s="175"/>
      <c r="D47" s="130"/>
      <c r="E47" s="131"/>
      <c r="F47" s="143"/>
      <c r="G47" s="89"/>
    </row>
    <row r="48" spans="1:8" ht="48.6" customHeight="1">
      <c r="A48" s="134" t="s">
        <v>164</v>
      </c>
      <c r="B48" s="164" t="s">
        <v>165</v>
      </c>
      <c r="C48" s="175"/>
      <c r="D48" s="130"/>
      <c r="E48" s="131"/>
      <c r="F48" s="143"/>
      <c r="G48" s="89"/>
      <c r="H48" s="89"/>
    </row>
    <row r="49" spans="1:7" ht="48.6" customHeight="1">
      <c r="A49" s="134" t="s">
        <v>166</v>
      </c>
      <c r="B49" s="164" t="s">
        <v>167</v>
      </c>
      <c r="C49" s="165"/>
      <c r="D49" s="130"/>
      <c r="E49" s="131"/>
      <c r="F49" s="143"/>
    </row>
    <row r="50" spans="1:7" ht="48.6" customHeight="1">
      <c r="A50" s="134" t="s">
        <v>168</v>
      </c>
      <c r="B50" s="164" t="s">
        <v>169</v>
      </c>
      <c r="C50" s="165"/>
      <c r="D50" s="130"/>
      <c r="E50" s="131"/>
      <c r="F50" s="143"/>
    </row>
    <row r="51" spans="1:7" ht="48.6" customHeight="1">
      <c r="A51" s="134" t="s">
        <v>170</v>
      </c>
      <c r="B51" s="164" t="s">
        <v>171</v>
      </c>
      <c r="C51" s="165"/>
      <c r="D51" s="130"/>
      <c r="E51" s="131"/>
      <c r="F51" s="143"/>
      <c r="G51" s="89"/>
    </row>
    <row r="52" spans="1:7" ht="48.6" customHeight="1">
      <c r="A52" s="134" t="s">
        <v>172</v>
      </c>
      <c r="B52" s="164" t="s">
        <v>173</v>
      </c>
      <c r="C52" s="165"/>
      <c r="D52" s="130"/>
      <c r="E52" s="131"/>
      <c r="F52" s="143"/>
    </row>
    <row r="53" spans="1:7" ht="48.6" customHeight="1">
      <c r="A53" s="134" t="s">
        <v>174</v>
      </c>
      <c r="B53" s="164" t="s">
        <v>175</v>
      </c>
      <c r="C53" s="165"/>
      <c r="D53" s="130"/>
      <c r="E53" s="131"/>
      <c r="F53" s="143"/>
    </row>
    <row r="54" spans="1:7" ht="48.6" customHeight="1">
      <c r="A54" s="134" t="s">
        <v>176</v>
      </c>
      <c r="B54" s="164" t="s">
        <v>177</v>
      </c>
      <c r="C54" s="165"/>
      <c r="D54" s="130"/>
      <c r="E54" s="131"/>
      <c r="F54" s="143"/>
    </row>
    <row r="55" spans="1:7" ht="48.6" customHeight="1">
      <c r="A55" s="134" t="s">
        <v>178</v>
      </c>
      <c r="B55" s="164" t="s">
        <v>179</v>
      </c>
      <c r="C55" s="165"/>
      <c r="D55" s="130"/>
      <c r="E55" s="131"/>
      <c r="F55" s="143"/>
    </row>
    <row r="56" spans="1:7" ht="48.6" customHeight="1">
      <c r="A56" s="134" t="s">
        <v>180</v>
      </c>
      <c r="B56" s="164" t="s">
        <v>181</v>
      </c>
      <c r="C56" s="165"/>
      <c r="D56" s="130"/>
      <c r="E56" s="131"/>
      <c r="F56" s="143"/>
    </row>
    <row r="57" spans="1:7" ht="48.6" customHeight="1">
      <c r="A57" s="134" t="s">
        <v>182</v>
      </c>
      <c r="B57" s="164" t="s">
        <v>183</v>
      </c>
      <c r="C57" s="165"/>
      <c r="D57" s="130"/>
      <c r="E57" s="131"/>
      <c r="F57" s="143"/>
    </row>
    <row r="58" spans="1:7" ht="48.6" customHeight="1">
      <c r="A58" s="134" t="s">
        <v>184</v>
      </c>
      <c r="B58" s="164" t="s">
        <v>185</v>
      </c>
      <c r="C58" s="165"/>
      <c r="D58" s="130"/>
      <c r="E58" s="131"/>
      <c r="F58" s="143"/>
    </row>
    <row r="59" spans="1:7" ht="48.6" customHeight="1">
      <c r="A59" s="134" t="s">
        <v>186</v>
      </c>
      <c r="B59" s="164" t="s">
        <v>187</v>
      </c>
      <c r="C59" s="165"/>
      <c r="D59" s="130"/>
      <c r="E59" s="131"/>
      <c r="F59" s="143"/>
    </row>
    <row r="60" spans="1:7" ht="48.6" customHeight="1">
      <c r="A60" s="134" t="s">
        <v>188</v>
      </c>
      <c r="B60" s="164" t="s">
        <v>189</v>
      </c>
      <c r="C60" s="165"/>
      <c r="D60" s="130"/>
      <c r="E60" s="131"/>
      <c r="F60" s="143"/>
    </row>
    <row r="61" spans="1:7" ht="48.6" customHeight="1">
      <c r="A61" s="134" t="s">
        <v>190</v>
      </c>
      <c r="B61" s="164" t="s">
        <v>191</v>
      </c>
      <c r="C61" s="165"/>
      <c r="D61" s="130"/>
      <c r="E61" s="131"/>
      <c r="F61" s="143"/>
    </row>
    <row r="62" spans="1:7" ht="48.6" customHeight="1">
      <c r="A62" s="134" t="s">
        <v>192</v>
      </c>
      <c r="B62" s="164" t="s">
        <v>193</v>
      </c>
      <c r="C62" s="165"/>
      <c r="D62" s="130"/>
      <c r="E62" s="131"/>
      <c r="F62" s="143"/>
    </row>
    <row r="63" spans="1:7" ht="48.6" customHeight="1">
      <c r="A63" s="134" t="s">
        <v>194</v>
      </c>
      <c r="B63" s="164" t="s">
        <v>195</v>
      </c>
      <c r="C63" s="165"/>
      <c r="D63" s="130"/>
      <c r="E63" s="131"/>
      <c r="F63" s="143"/>
    </row>
    <row r="64" spans="1:7" ht="48.6" customHeight="1">
      <c r="A64" s="134" t="s">
        <v>196</v>
      </c>
      <c r="B64" s="164" t="s">
        <v>197</v>
      </c>
      <c r="C64" s="165"/>
      <c r="D64" s="130"/>
      <c r="E64" s="131"/>
      <c r="F64" s="143"/>
    </row>
    <row r="65" spans="1:6" ht="13.9" customHeight="1">
      <c r="A65" s="172" t="s">
        <v>198</v>
      </c>
      <c r="B65" s="173"/>
      <c r="C65" s="173"/>
      <c r="D65" s="173"/>
      <c r="E65" s="174"/>
      <c r="F65" s="143"/>
    </row>
    <row r="66" spans="1:6" ht="57" customHeight="1">
      <c r="A66" s="133" t="s">
        <v>12</v>
      </c>
      <c r="B66" s="179" t="s">
        <v>199</v>
      </c>
      <c r="C66" s="180"/>
      <c r="D66" s="92"/>
      <c r="E66" s="93"/>
      <c r="F66" s="143"/>
    </row>
    <row r="67" spans="1:6" ht="47.25" customHeight="1">
      <c r="A67" s="132" t="s">
        <v>14</v>
      </c>
      <c r="B67" s="164" t="s">
        <v>200</v>
      </c>
      <c r="C67" s="165"/>
      <c r="D67" s="91"/>
      <c r="E67" s="7"/>
      <c r="F67" s="143"/>
    </row>
    <row r="68" spans="1:6" ht="31.5" customHeight="1">
      <c r="A68" s="132" t="s">
        <v>16</v>
      </c>
      <c r="D68" s="91"/>
      <c r="E68" s="15"/>
      <c r="F68" s="143"/>
    </row>
    <row r="69" spans="1:6" ht="13.9" customHeight="1">
      <c r="A69" s="169" t="s">
        <v>201</v>
      </c>
      <c r="B69" s="170"/>
      <c r="C69" s="170"/>
      <c r="D69" s="170"/>
      <c r="E69" s="171"/>
      <c r="F69" s="143"/>
    </row>
    <row r="70" spans="1:6" ht="52.15" customHeight="1">
      <c r="A70" s="132" t="s">
        <v>202</v>
      </c>
      <c r="B70" s="167" t="s">
        <v>203</v>
      </c>
      <c r="C70" s="168"/>
      <c r="D70" s="6"/>
      <c r="E70" s="15"/>
      <c r="F70" s="143"/>
    </row>
    <row r="71" spans="1:6" ht="42.6" customHeight="1">
      <c r="A71" s="176" t="s">
        <v>204</v>
      </c>
      <c r="B71" s="177"/>
      <c r="C71" s="177"/>
      <c r="D71" s="177"/>
      <c r="E71" s="178"/>
      <c r="F71" s="143"/>
    </row>
    <row r="72" spans="1:6" ht="48" customHeight="1">
      <c r="A72" s="132" t="s">
        <v>57</v>
      </c>
      <c r="B72" s="179" t="s">
        <v>205</v>
      </c>
      <c r="C72" s="180"/>
      <c r="D72" s="6"/>
      <c r="E72" s="7"/>
      <c r="F72" s="143"/>
    </row>
    <row r="73" spans="1:6" ht="43.5" customHeight="1">
      <c r="A73" s="132" t="s">
        <v>59</v>
      </c>
      <c r="B73" s="167" t="s">
        <v>206</v>
      </c>
      <c r="C73" s="168"/>
      <c r="D73" s="6"/>
      <c r="E73" s="15"/>
      <c r="F73" s="143"/>
    </row>
    <row r="74" spans="1:6" ht="44.25" customHeight="1">
      <c r="A74" s="132" t="s">
        <v>61</v>
      </c>
      <c r="B74" s="179" t="s">
        <v>207</v>
      </c>
      <c r="C74" s="180"/>
      <c r="D74" s="6"/>
      <c r="E74" s="7"/>
      <c r="F74" s="143"/>
    </row>
    <row r="75" spans="1:6" ht="51.75" customHeight="1">
      <c r="A75" s="132" t="s">
        <v>208</v>
      </c>
      <c r="B75" s="164" t="s">
        <v>209</v>
      </c>
      <c r="C75" s="166"/>
      <c r="D75" s="6"/>
      <c r="E75" s="15"/>
      <c r="F75" s="143"/>
    </row>
    <row r="76" spans="1:6" ht="43.5" customHeight="1">
      <c r="A76" s="134" t="s">
        <v>166</v>
      </c>
      <c r="B76" s="164" t="s">
        <v>210</v>
      </c>
      <c r="C76" s="166"/>
      <c r="D76" s="6"/>
      <c r="E76" s="7"/>
      <c r="F76" s="143"/>
    </row>
    <row r="77" spans="1:6" ht="59.25" customHeight="1">
      <c r="A77" s="132" t="s">
        <v>211</v>
      </c>
      <c r="B77" s="164" t="s">
        <v>212</v>
      </c>
      <c r="C77" s="166"/>
      <c r="D77" s="6"/>
      <c r="E77" s="15"/>
      <c r="F77" s="143"/>
    </row>
    <row r="78" spans="1:6" ht="23.25" customHeight="1">
      <c r="A78" s="132" t="s">
        <v>213</v>
      </c>
      <c r="B78" s="164" t="s">
        <v>214</v>
      </c>
      <c r="C78" s="166"/>
      <c r="D78" s="6"/>
      <c r="E78" s="7"/>
      <c r="F78" s="143"/>
    </row>
    <row r="79" spans="1:6" ht="39" customHeight="1">
      <c r="A79" s="132" t="s">
        <v>215</v>
      </c>
      <c r="B79" s="164" t="s">
        <v>216</v>
      </c>
      <c r="C79" s="166"/>
      <c r="D79" s="6"/>
      <c r="E79" s="15"/>
      <c r="F79" s="143"/>
    </row>
    <row r="80" spans="1:6" ht="39" customHeight="1">
      <c r="A80" s="132" t="s">
        <v>217</v>
      </c>
      <c r="B80" s="164" t="s">
        <v>218</v>
      </c>
      <c r="C80" s="165"/>
      <c r="D80" s="128"/>
      <c r="E80" s="129"/>
      <c r="F80" s="143"/>
    </row>
    <row r="81" spans="1:6" ht="39" customHeight="1">
      <c r="A81" s="132" t="s">
        <v>219</v>
      </c>
      <c r="B81" s="164" t="s">
        <v>220</v>
      </c>
      <c r="C81" s="165"/>
      <c r="D81" s="128"/>
      <c r="E81" s="129"/>
      <c r="F81" s="143"/>
    </row>
    <row r="82" spans="1:6" ht="24.75" customHeight="1">
      <c r="A82" s="132" t="s">
        <v>221</v>
      </c>
      <c r="B82" s="164" t="s">
        <v>222</v>
      </c>
      <c r="C82" s="165"/>
      <c r="D82" s="128"/>
      <c r="E82" s="129"/>
      <c r="F82" s="143"/>
    </row>
    <row r="83" spans="1:6" ht="24" customHeight="1">
      <c r="A83" s="132"/>
      <c r="D83" s="128"/>
      <c r="E83" s="129"/>
      <c r="F83" s="143"/>
    </row>
    <row r="84" spans="1:6" ht="32.25" customHeight="1">
      <c r="A84" s="161" t="s">
        <v>223</v>
      </c>
      <c r="B84" s="162"/>
      <c r="C84" s="162"/>
      <c r="D84" s="162"/>
      <c r="E84" s="163"/>
      <c r="F84" s="143"/>
    </row>
    <row r="85" spans="1:6" ht="40.5" customHeight="1">
      <c r="A85" s="132" t="s">
        <v>65</v>
      </c>
      <c r="B85" s="164" t="s">
        <v>224</v>
      </c>
      <c r="C85" s="166"/>
      <c r="D85" s="6"/>
      <c r="E85" s="7"/>
      <c r="F85" s="143"/>
    </row>
    <row r="86" spans="1:6" ht="39" customHeight="1">
      <c r="A86" s="132" t="s">
        <v>67</v>
      </c>
      <c r="B86" s="164" t="s">
        <v>225</v>
      </c>
      <c r="C86" s="166"/>
      <c r="D86" s="6"/>
      <c r="E86" s="7"/>
      <c r="F86" s="143"/>
    </row>
    <row r="87" spans="1:6" ht="25.5" customHeight="1">
      <c r="A87" s="132" t="s">
        <v>69</v>
      </c>
      <c r="B87" s="164" t="s">
        <v>226</v>
      </c>
      <c r="C87" s="166"/>
      <c r="D87" s="6"/>
      <c r="E87" s="7"/>
      <c r="F87" s="143"/>
    </row>
    <row r="88" spans="1:6" ht="35.25" customHeight="1">
      <c r="A88" s="132" t="s">
        <v>71</v>
      </c>
      <c r="B88" s="164" t="s">
        <v>227</v>
      </c>
      <c r="C88" s="166"/>
      <c r="D88" s="6"/>
      <c r="E88" s="15"/>
      <c r="F88" s="143"/>
    </row>
    <row r="89" spans="1:6" ht="35.25" customHeight="1">
      <c r="A89" s="132" t="s">
        <v>73</v>
      </c>
      <c r="B89" s="164" t="s">
        <v>228</v>
      </c>
      <c r="C89" s="166"/>
      <c r="D89" s="6"/>
      <c r="E89" s="7"/>
      <c r="F89" s="143"/>
    </row>
    <row r="90" spans="1:6" ht="33" customHeight="1">
      <c r="A90" s="132" t="s">
        <v>229</v>
      </c>
      <c r="B90" s="164" t="s">
        <v>230</v>
      </c>
      <c r="C90" s="166"/>
      <c r="D90" s="6"/>
      <c r="E90" s="15"/>
      <c r="F90" s="143"/>
    </row>
    <row r="91" spans="1:6" ht="33" customHeight="1">
      <c r="A91" s="132" t="s">
        <v>231</v>
      </c>
      <c r="B91" s="164" t="s">
        <v>232</v>
      </c>
      <c r="C91" s="166"/>
      <c r="D91" s="6"/>
      <c r="E91" s="7"/>
      <c r="F91" s="143"/>
    </row>
    <row r="92" spans="1:6" ht="33" customHeight="1">
      <c r="A92" s="132" t="s">
        <v>233</v>
      </c>
      <c r="B92" s="164" t="s">
        <v>234</v>
      </c>
      <c r="C92" s="166"/>
      <c r="D92" s="6"/>
      <c r="E92" s="7"/>
      <c r="F92" s="143"/>
    </row>
    <row r="93" spans="1:6" ht="42.75" customHeight="1">
      <c r="A93" s="132" t="s">
        <v>235</v>
      </c>
      <c r="B93" s="164" t="s">
        <v>236</v>
      </c>
      <c r="C93" s="166"/>
      <c r="D93" s="6"/>
      <c r="E93" s="7"/>
      <c r="F93" s="143"/>
    </row>
    <row r="94" spans="1:6" ht="41.25" customHeight="1">
      <c r="A94" s="132" t="s">
        <v>237</v>
      </c>
      <c r="B94" s="164" t="s">
        <v>238</v>
      </c>
      <c r="C94" s="166"/>
      <c r="D94" s="6"/>
      <c r="E94" s="7"/>
      <c r="F94" s="143"/>
    </row>
    <row r="95" spans="1:6" ht="41.25" customHeight="1">
      <c r="A95" s="132" t="s">
        <v>239</v>
      </c>
      <c r="B95" s="164" t="s">
        <v>240</v>
      </c>
      <c r="C95" s="166"/>
      <c r="D95" s="6"/>
      <c r="E95" s="7"/>
      <c r="F95" s="143"/>
    </row>
    <row r="96" spans="1:6" ht="41.25" customHeight="1">
      <c r="A96" s="132" t="s">
        <v>241</v>
      </c>
      <c r="B96" s="164" t="s">
        <v>242</v>
      </c>
      <c r="C96" s="166"/>
      <c r="D96" s="6"/>
      <c r="E96" s="7"/>
      <c r="F96" s="143"/>
    </row>
    <row r="97" spans="1:6" ht="33.75" customHeight="1">
      <c r="A97" s="132" t="s">
        <v>239</v>
      </c>
      <c r="B97" s="164" t="s">
        <v>243</v>
      </c>
      <c r="C97" s="166"/>
      <c r="D97" s="6"/>
      <c r="E97" s="7"/>
      <c r="F97" s="143"/>
    </row>
    <row r="98" spans="1:6" ht="31.5" customHeight="1">
      <c r="A98" s="132" t="s">
        <v>241</v>
      </c>
      <c r="B98" s="164" t="s">
        <v>244</v>
      </c>
      <c r="C98" s="166"/>
      <c r="D98" s="6"/>
      <c r="E98" s="7"/>
      <c r="F98" s="143"/>
    </row>
    <row r="99" spans="1:6" ht="42.6" customHeight="1">
      <c r="A99" s="132" t="s">
        <v>245</v>
      </c>
      <c r="B99" s="164" t="s">
        <v>246</v>
      </c>
      <c r="C99" s="166"/>
      <c r="D99" s="6"/>
      <c r="E99" s="15"/>
      <c r="F99" s="143"/>
    </row>
    <row r="100" spans="1:6" ht="41.25" customHeight="1">
      <c r="A100" s="132" t="s">
        <v>247</v>
      </c>
      <c r="B100" s="164" t="s">
        <v>248</v>
      </c>
      <c r="C100" s="166"/>
      <c r="D100" s="6"/>
      <c r="E100" s="15"/>
      <c r="F100" s="143"/>
    </row>
    <row r="101" spans="1:6" ht="43.5" customHeight="1">
      <c r="A101" s="132" t="s">
        <v>249</v>
      </c>
      <c r="B101" s="164" t="s">
        <v>250</v>
      </c>
      <c r="C101" s="166"/>
      <c r="D101" s="6"/>
      <c r="E101" s="15"/>
      <c r="F101" s="143"/>
    </row>
    <row r="102" spans="1:6" ht="43.5" customHeight="1">
      <c r="A102" s="132" t="s">
        <v>251</v>
      </c>
      <c r="B102" s="164" t="s">
        <v>252</v>
      </c>
      <c r="C102" s="166"/>
      <c r="D102" s="6"/>
      <c r="E102" s="15"/>
      <c r="F102" s="143"/>
    </row>
    <row r="103" spans="1:6" ht="33.75" customHeight="1">
      <c r="A103" s="132" t="s">
        <v>253</v>
      </c>
      <c r="B103" s="164" t="s">
        <v>254</v>
      </c>
      <c r="C103" s="166"/>
      <c r="D103" s="6"/>
      <c r="E103" s="15"/>
      <c r="F103" s="143"/>
    </row>
    <row r="104" spans="1:6" ht="33.75" customHeight="1">
      <c r="A104" s="132"/>
      <c r="D104" s="6"/>
      <c r="E104" s="15"/>
      <c r="F104" s="143"/>
    </row>
    <row r="105" spans="1:6" ht="33.75" customHeight="1">
      <c r="A105" s="161" t="s">
        <v>255</v>
      </c>
      <c r="B105" s="162"/>
      <c r="C105" s="162"/>
      <c r="D105" s="162"/>
      <c r="E105" s="163"/>
      <c r="F105" s="143"/>
    </row>
    <row r="106" spans="1:6" ht="47.25" customHeight="1">
      <c r="A106" s="132" t="s">
        <v>65</v>
      </c>
      <c r="B106" s="164" t="s">
        <v>256</v>
      </c>
      <c r="C106" s="165"/>
      <c r="D106" s="6"/>
      <c r="E106" s="7"/>
      <c r="F106" s="143"/>
    </row>
    <row r="107" spans="1:6" ht="44.25" customHeight="1"/>
    <row r="108" spans="1:6" ht="45" customHeight="1"/>
    <row r="109" spans="1:6" ht="19.5" customHeight="1"/>
    <row r="110" spans="1:6" ht="27" customHeight="1"/>
    <row r="111" spans="1:6" ht="27" customHeight="1"/>
    <row r="112" spans="1:6" ht="42.75" customHeight="1"/>
    <row r="113" ht="27" customHeight="1"/>
    <row r="114" ht="36" customHeight="1"/>
    <row r="115" ht="36" customHeight="1"/>
    <row r="116" ht="36" customHeight="1"/>
    <row r="117" ht="36" customHeight="1"/>
    <row r="118" ht="36" customHeight="1"/>
    <row r="119" ht="27" customHeight="1"/>
    <row r="121" ht="21" customHeight="1"/>
    <row r="122" ht="40.5" customHeight="1"/>
    <row r="123" ht="30.75" customHeight="1"/>
    <row r="124" ht="45.75" customHeight="1"/>
    <row r="125" ht="38.25" customHeight="1"/>
    <row r="126" ht="61.5" customHeight="1"/>
    <row r="127" ht="44.25" customHeight="1"/>
    <row r="128" ht="32.25" customHeight="1"/>
    <row r="130" ht="30.75" customHeight="1"/>
    <row r="131" ht="21" customHeight="1"/>
    <row r="132" ht="30.75" customHeight="1"/>
    <row r="133" ht="22.5" customHeight="1"/>
    <row r="134" ht="33" customHeight="1"/>
    <row r="135" ht="56.25" customHeight="1"/>
    <row r="136" ht="33" customHeight="1"/>
    <row r="137" ht="29.25" customHeight="1"/>
    <row r="138" ht="30.75" customHeight="1"/>
    <row r="139" ht="42" customHeight="1"/>
    <row r="140" ht="31.5" customHeight="1"/>
    <row r="142" ht="29.25" customHeight="1"/>
    <row r="143" ht="29.25" customHeight="1"/>
    <row r="144" ht="15.75" customHeight="1"/>
    <row r="145" ht="42" customHeight="1"/>
    <row r="146" ht="15.75" customHeight="1"/>
    <row r="147" ht="30" customHeight="1"/>
    <row r="148" ht="44.25" customHeight="1"/>
    <row r="150" ht="16.5" customHeight="1"/>
    <row r="151" ht="31.5" customHeight="1"/>
    <row r="152" ht="31.5" customHeight="1"/>
    <row r="153" ht="29.25" customHeight="1"/>
    <row r="154" ht="17.25" customHeight="1"/>
    <row r="155" ht="40.15" customHeight="1"/>
    <row r="156" ht="43.5" customHeight="1"/>
    <row r="158" ht="31.5" customHeight="1"/>
    <row r="159" ht="28.5" customHeight="1"/>
    <row r="160" ht="32.25" customHeight="1"/>
    <row r="161" ht="46.5" customHeight="1"/>
    <row r="162" ht="56.25" customHeight="1"/>
    <row r="163" ht="58.5" customHeight="1"/>
    <row r="164" ht="39.75" customHeight="1"/>
    <row r="165" ht="17.25" customHeight="1"/>
    <row r="166" ht="28.9" customHeight="1"/>
    <row r="168" ht="30" customHeight="1"/>
    <row r="169" ht="33" customHeight="1"/>
    <row r="170" ht="19.5" customHeight="1"/>
    <row r="171" ht="18.75" customHeight="1"/>
    <row r="172" ht="17.25" customHeight="1"/>
    <row r="174" ht="29.25" customHeight="1"/>
    <row r="175" ht="29.25" customHeight="1"/>
    <row r="178" ht="29.25" customHeight="1"/>
  </sheetData>
  <mergeCells count="94">
    <mergeCell ref="B21:C21"/>
    <mergeCell ref="B27:C27"/>
    <mergeCell ref="B33:C33"/>
    <mergeCell ref="B29:C29"/>
    <mergeCell ref="B30:C30"/>
    <mergeCell ref="B23:C23"/>
    <mergeCell ref="B22:C22"/>
    <mergeCell ref="B24:C24"/>
    <mergeCell ref="B25:C25"/>
    <mergeCell ref="B26:C26"/>
    <mergeCell ref="B32:C32"/>
    <mergeCell ref="B17:C17"/>
    <mergeCell ref="A20:E20"/>
    <mergeCell ref="D8:E8"/>
    <mergeCell ref="A9:C9"/>
    <mergeCell ref="D9:E10"/>
    <mergeCell ref="A13:E13"/>
    <mergeCell ref="B15:C15"/>
    <mergeCell ref="B14:C14"/>
    <mergeCell ref="B16:C16"/>
    <mergeCell ref="B19:C19"/>
    <mergeCell ref="B18:C18"/>
    <mergeCell ref="B103:C103"/>
    <mergeCell ref="B49:C49"/>
    <mergeCell ref="B50:C50"/>
    <mergeCell ref="B59:C59"/>
    <mergeCell ref="B51:C51"/>
    <mergeCell ref="B52:C52"/>
    <mergeCell ref="B78:C78"/>
    <mergeCell ref="B79:C79"/>
    <mergeCell ref="B66:C66"/>
    <mergeCell ref="B67:C67"/>
    <mergeCell ref="B80:C80"/>
    <mergeCell ref="B81:C81"/>
    <mergeCell ref="B77:C77"/>
    <mergeCell ref="B75:C75"/>
    <mergeCell ref="B76:C76"/>
    <mergeCell ref="B64:C64"/>
    <mergeCell ref="B100:C100"/>
    <mergeCell ref="B101:C101"/>
    <mergeCell ref="B42:C42"/>
    <mergeCell ref="B48:C48"/>
    <mergeCell ref="B43:C43"/>
    <mergeCell ref="B44:C44"/>
    <mergeCell ref="B45:C45"/>
    <mergeCell ref="B46:C46"/>
    <mergeCell ref="B47:C47"/>
    <mergeCell ref="A71:E71"/>
    <mergeCell ref="B72:C72"/>
    <mergeCell ref="B74:C74"/>
    <mergeCell ref="B54:C54"/>
    <mergeCell ref="B58:C58"/>
    <mergeCell ref="B99:C99"/>
    <mergeCell ref="B97:C97"/>
    <mergeCell ref="B91:C91"/>
    <mergeCell ref="B88:C88"/>
    <mergeCell ref="B89:C89"/>
    <mergeCell ref="B98:C98"/>
    <mergeCell ref="B95:C95"/>
    <mergeCell ref="B96:C96"/>
    <mergeCell ref="B93:C93"/>
    <mergeCell ref="B94:C94"/>
    <mergeCell ref="B106:C106"/>
    <mergeCell ref="B37:C37"/>
    <mergeCell ref="B62:C62"/>
    <mergeCell ref="B41:C41"/>
    <mergeCell ref="B73:C73"/>
    <mergeCell ref="B63:C63"/>
    <mergeCell ref="A69:E69"/>
    <mergeCell ref="B53:C53"/>
    <mergeCell ref="A65:E65"/>
    <mergeCell ref="B60:C60"/>
    <mergeCell ref="B70:C70"/>
    <mergeCell ref="B56:C56"/>
    <mergeCell ref="B61:C61"/>
    <mergeCell ref="B102:C102"/>
    <mergeCell ref="B90:C90"/>
    <mergeCell ref="B92:C92"/>
    <mergeCell ref="A105:E105"/>
    <mergeCell ref="B38:C38"/>
    <mergeCell ref="B39:C39"/>
    <mergeCell ref="B28:C28"/>
    <mergeCell ref="B40:C40"/>
    <mergeCell ref="B87:C87"/>
    <mergeCell ref="B86:C86"/>
    <mergeCell ref="A84:E84"/>
    <mergeCell ref="B85:C85"/>
    <mergeCell ref="B82:C82"/>
    <mergeCell ref="B35:C35"/>
    <mergeCell ref="B36:C36"/>
    <mergeCell ref="B31:C31"/>
    <mergeCell ref="B57:C57"/>
    <mergeCell ref="B55:C55"/>
    <mergeCell ref="B34:C34"/>
  </mergeCells>
  <phoneticPr fontId="17" type="noConversion"/>
  <conditionalFormatting sqref="D14:D19 D70 D83 D21:D64">
    <cfRule type="cellIs" dxfId="26" priority="451" stopIfTrue="1" operator="equal">
      <formula>"S"</formula>
    </cfRule>
    <cfRule type="cellIs" dxfId="25" priority="452" stopIfTrue="1" operator="between">
      <formula>"N"</formula>
      <formula>"P"</formula>
    </cfRule>
    <cfRule type="cellIs" dxfId="24" priority="453" stopIfTrue="1" operator="equal">
      <formula>"X"</formula>
    </cfRule>
  </conditionalFormatting>
  <conditionalFormatting sqref="D66:D68">
    <cfRule type="cellIs" dxfId="23" priority="442" stopIfTrue="1" operator="equal">
      <formula>"S"</formula>
    </cfRule>
    <cfRule type="cellIs" dxfId="22" priority="443" stopIfTrue="1" operator="between">
      <formula>"N"</formula>
      <formula>"P"</formula>
    </cfRule>
    <cfRule type="cellIs" dxfId="21" priority="444" stopIfTrue="1" operator="equal">
      <formula>"X"</formula>
    </cfRule>
  </conditionalFormatting>
  <conditionalFormatting sqref="D72:D82">
    <cfRule type="cellIs" dxfId="20" priority="301" stopIfTrue="1" operator="equal">
      <formula>"S"</formula>
    </cfRule>
    <cfRule type="cellIs" dxfId="19" priority="302" stopIfTrue="1" operator="between">
      <formula>"N"</formula>
      <formula>"P"</formula>
    </cfRule>
    <cfRule type="cellIs" dxfId="18" priority="303" stopIfTrue="1" operator="equal">
      <formula>"X"</formula>
    </cfRule>
  </conditionalFormatting>
  <conditionalFormatting sqref="D85:D104">
    <cfRule type="cellIs" dxfId="17" priority="187" stopIfTrue="1" operator="equal">
      <formula>"S"</formula>
    </cfRule>
    <cfRule type="cellIs" dxfId="16" priority="188" stopIfTrue="1" operator="between">
      <formula>"N"</formula>
      <formula>"P"</formula>
    </cfRule>
    <cfRule type="cellIs" dxfId="15" priority="189" stopIfTrue="1" operator="equal">
      <formula>"X"</formula>
    </cfRule>
  </conditionalFormatting>
  <conditionalFormatting sqref="D106">
    <cfRule type="cellIs" dxfId="14" priority="1" stopIfTrue="1" operator="equal">
      <formula>"S"</formula>
    </cfRule>
    <cfRule type="cellIs" dxfId="13" priority="2" stopIfTrue="1" operator="between">
      <formula>"N"</formula>
      <formula>"P"</formula>
    </cfRule>
    <cfRule type="cellIs" dxfId="12" priority="3" stopIfTrue="1" operator="equal">
      <formula>"X"</formula>
    </cfRule>
  </conditionalFormatting>
  <dataValidations count="1">
    <dataValidation type="list" allowBlank="1" showErrorMessage="1" errorTitle="Resposta inválida" error="Informe:_x000a_S, P, N ou X" sqref="D85:D104 D66:D68 D72:D83 D70 D14:D19 D21:D64 D106" xr:uid="{00000000-0002-0000-0200-000000000000}">
      <formula1>$A$1:$A$5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&amp;L&amp;"Calibri"&amp;10&amp;K000000 #confidencial&amp;1#_x000D_&amp;C&amp;"Times New Roman,Normal"&amp;12&amp;A&amp;R&amp;"Calibri"&amp;11&amp;K000000&amp;"Calibri"&amp;11&amp;K000000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8"/>
  <sheetViews>
    <sheetView showGridLines="0" topLeftCell="A53" workbookViewId="0">
      <selection activeCell="B46" sqref="B46"/>
    </sheetView>
  </sheetViews>
  <sheetFormatPr defaultRowHeight="13.15"/>
  <cols>
    <col min="2" max="2" width="83.28515625" customWidth="1"/>
    <col min="3" max="3" width="8.7109375" customWidth="1"/>
    <col min="4" max="4" width="32.7109375" customWidth="1"/>
    <col min="5" max="5" width="16" customWidth="1"/>
  </cols>
  <sheetData>
    <row r="1" spans="1:5" hidden="1">
      <c r="A1" t="s">
        <v>94</v>
      </c>
    </row>
    <row r="2" spans="1:5" hidden="1">
      <c r="A2" s="18" t="s">
        <v>95</v>
      </c>
    </row>
    <row r="3" spans="1:5" hidden="1">
      <c r="A3" s="18" t="s">
        <v>96</v>
      </c>
    </row>
    <row r="4" spans="1:5" hidden="1">
      <c r="A4" s="18" t="s">
        <v>97</v>
      </c>
    </row>
    <row r="5" spans="1:5" hidden="1">
      <c r="A5" s="18" t="s">
        <v>98</v>
      </c>
    </row>
    <row r="6" spans="1:5" hidden="1">
      <c r="A6" s="18"/>
    </row>
    <row r="7" spans="1:5" ht="23.45" thickBot="1">
      <c r="A7" s="2" t="str">
        <f>Introdução!A1</f>
        <v>BB TECNOLOGIA E SERVIÇOS</v>
      </c>
    </row>
    <row r="8" spans="1:5" ht="22.9">
      <c r="A8" s="2" t="str">
        <f>Introdução!A2</f>
        <v>Request for Information - RFI</v>
      </c>
      <c r="C8" s="182" t="s">
        <v>99</v>
      </c>
      <c r="D8" s="182"/>
    </row>
    <row r="9" spans="1:5" ht="22.9">
      <c r="A9" s="183" t="str">
        <f>Introdução!A3</f>
        <v>Solução de Balanceador de Carga Web On-premise</v>
      </c>
      <c r="B9" s="183"/>
      <c r="C9" s="184" t="s">
        <v>100</v>
      </c>
      <c r="D9" s="184"/>
    </row>
    <row r="10" spans="1:5">
      <c r="A10" s="37" t="str">
        <f>Introdução!4:4</f>
        <v>Versão 1.0, 18/03/2022</v>
      </c>
      <c r="C10" s="184"/>
      <c r="D10" s="184"/>
    </row>
    <row r="11" spans="1:5" ht="23.45" thickBot="1">
      <c r="A11" s="159" t="s">
        <v>257</v>
      </c>
      <c r="B11" s="159"/>
      <c r="C11" s="22" t="s">
        <v>102</v>
      </c>
      <c r="D11" s="22" t="s">
        <v>39</v>
      </c>
    </row>
    <row r="12" spans="1:5" ht="13.9" thickBot="1"/>
    <row r="13" spans="1:5" ht="13.9" thickBot="1">
      <c r="A13" s="160" t="s">
        <v>258</v>
      </c>
      <c r="B13" s="160"/>
      <c r="C13" s="160"/>
      <c r="D13" s="160"/>
      <c r="E13" s="143" t="s">
        <v>41</v>
      </c>
    </row>
    <row r="14" spans="1:5" ht="12.75">
      <c r="A14" s="48" t="s">
        <v>8</v>
      </c>
      <c r="B14" s="94" t="s">
        <v>259</v>
      </c>
      <c r="C14" s="6"/>
      <c r="D14" s="7"/>
      <c r="E14" s="143"/>
    </row>
    <row r="15" spans="1:5" ht="12.75">
      <c r="A15" s="48" t="s">
        <v>43</v>
      </c>
      <c r="B15" s="94" t="s">
        <v>260</v>
      </c>
      <c r="C15" s="6"/>
      <c r="D15" s="7"/>
      <c r="E15" s="143"/>
    </row>
    <row r="16" spans="1:5" ht="12.75">
      <c r="A16" s="48" t="s">
        <v>106</v>
      </c>
      <c r="B16" s="94" t="s">
        <v>261</v>
      </c>
      <c r="C16" s="6"/>
      <c r="D16" s="7"/>
      <c r="E16" s="143"/>
    </row>
    <row r="17" spans="1:5" ht="12.75">
      <c r="A17" s="48" t="s">
        <v>108</v>
      </c>
      <c r="B17" s="94" t="s">
        <v>262</v>
      </c>
      <c r="C17" s="6"/>
      <c r="D17" s="7"/>
      <c r="E17" s="143"/>
    </row>
    <row r="18" spans="1:5" ht="12.75">
      <c r="A18" s="48" t="s">
        <v>110</v>
      </c>
      <c r="B18" s="95" t="s">
        <v>263</v>
      </c>
      <c r="C18" s="14"/>
      <c r="D18" s="15"/>
      <c r="E18" s="143"/>
    </row>
    <row r="19" spans="1:5" ht="12.75">
      <c r="A19" s="48" t="s">
        <v>112</v>
      </c>
      <c r="B19" s="95" t="s">
        <v>264</v>
      </c>
      <c r="C19" s="6"/>
      <c r="D19" s="7"/>
      <c r="E19" s="143"/>
    </row>
    <row r="20" spans="1:5" ht="12.75">
      <c r="A20" s="48" t="s">
        <v>265</v>
      </c>
      <c r="B20" s="95" t="s">
        <v>266</v>
      </c>
      <c r="C20" s="14"/>
      <c r="D20" s="15"/>
      <c r="E20" s="143"/>
    </row>
    <row r="21" spans="1:5" ht="12.75">
      <c r="A21" s="48" t="s">
        <v>267</v>
      </c>
      <c r="B21" s="95" t="s">
        <v>268</v>
      </c>
      <c r="C21" s="6"/>
      <c r="D21" s="7"/>
      <c r="E21" s="143"/>
    </row>
    <row r="22" spans="1:5" ht="12.75">
      <c r="A22" s="48" t="s">
        <v>269</v>
      </c>
      <c r="B22" s="95" t="s">
        <v>270</v>
      </c>
      <c r="C22" s="6"/>
      <c r="D22" s="7"/>
      <c r="E22" s="143"/>
    </row>
    <row r="23" spans="1:5" ht="12.75">
      <c r="A23" s="48" t="s">
        <v>271</v>
      </c>
      <c r="B23" s="95" t="s">
        <v>272</v>
      </c>
      <c r="C23" s="14" t="s">
        <v>94</v>
      </c>
      <c r="D23" s="15"/>
      <c r="E23" s="143"/>
    </row>
    <row r="24" spans="1:5" ht="12.75">
      <c r="A24" s="48" t="s">
        <v>273</v>
      </c>
      <c r="B24" s="53" t="s">
        <v>274</v>
      </c>
      <c r="C24" s="9" t="s">
        <v>94</v>
      </c>
      <c r="D24" s="10"/>
      <c r="E24" s="143"/>
    </row>
    <row r="25" spans="1:5" ht="12.75">
      <c r="A25" s="48" t="s">
        <v>275</v>
      </c>
      <c r="B25" s="95" t="s">
        <v>276</v>
      </c>
      <c r="C25" s="135"/>
      <c r="D25" s="136"/>
      <c r="E25" s="143"/>
    </row>
    <row r="26" spans="1:5" ht="12.75">
      <c r="A26" s="48" t="s">
        <v>277</v>
      </c>
      <c r="B26" s="53" t="s">
        <v>278</v>
      </c>
      <c r="C26" s="135"/>
      <c r="D26" s="136"/>
      <c r="E26" s="143"/>
    </row>
    <row r="27" spans="1:5" ht="12.75">
      <c r="E27" s="143"/>
    </row>
    <row r="28" spans="1:5" ht="13.9" thickBot="1">
      <c r="A28" s="160" t="s">
        <v>279</v>
      </c>
      <c r="B28" s="160"/>
      <c r="C28" s="160"/>
      <c r="D28" s="160"/>
      <c r="E28" s="143"/>
    </row>
    <row r="29" spans="1:5" ht="12.75">
      <c r="A29" s="49" t="s">
        <v>12</v>
      </c>
      <c r="B29" s="96" t="s">
        <v>280</v>
      </c>
      <c r="C29" s="26" t="s">
        <v>94</v>
      </c>
      <c r="D29" s="27"/>
      <c r="E29" s="143"/>
    </row>
    <row r="30" spans="1:5">
      <c r="A30" s="50" t="s">
        <v>14</v>
      </c>
      <c r="B30" s="94" t="s">
        <v>281</v>
      </c>
      <c r="C30" s="29"/>
      <c r="D30" s="30"/>
      <c r="E30" s="143"/>
    </row>
    <row r="31" spans="1:5" ht="23.25">
      <c r="A31" s="50" t="s">
        <v>16</v>
      </c>
      <c r="B31" s="94" t="s">
        <v>282</v>
      </c>
      <c r="C31" s="29"/>
      <c r="D31" s="28"/>
      <c r="E31" s="143"/>
    </row>
    <row r="32" spans="1:5" ht="13.9" thickBot="1">
      <c r="A32" s="77"/>
      <c r="C32" s="78"/>
      <c r="D32" s="78"/>
      <c r="E32" s="143"/>
    </row>
    <row r="33" spans="1:5" ht="13.9" thickBot="1">
      <c r="A33" s="190" t="s">
        <v>283</v>
      </c>
      <c r="B33" s="191"/>
      <c r="C33" s="191"/>
      <c r="D33" s="192"/>
      <c r="E33" s="143"/>
    </row>
    <row r="34" spans="1:5" ht="26.45">
      <c r="A34" s="84" t="s">
        <v>24</v>
      </c>
      <c r="B34" s="97" t="s">
        <v>284</v>
      </c>
      <c r="C34" s="82"/>
      <c r="D34" s="85"/>
      <c r="E34" s="143"/>
    </row>
    <row r="35" spans="1:5" ht="12.75">
      <c r="A35" s="86" t="s">
        <v>26</v>
      </c>
      <c r="B35" s="98" t="s">
        <v>285</v>
      </c>
      <c r="C35" s="87"/>
      <c r="D35" s="88"/>
      <c r="E35" s="143"/>
    </row>
    <row r="36" spans="1:5" ht="13.9" thickBot="1">
      <c r="A36" s="83"/>
      <c r="B36" s="32"/>
      <c r="C36" s="32"/>
      <c r="D36" s="32"/>
      <c r="E36" s="143"/>
    </row>
    <row r="37" spans="1:5">
      <c r="A37" s="193" t="s">
        <v>286</v>
      </c>
      <c r="B37" s="193"/>
      <c r="C37" s="193"/>
      <c r="D37" s="193"/>
      <c r="E37" s="143"/>
    </row>
    <row r="38" spans="1:5" ht="23.25">
      <c r="A38" s="79" t="s">
        <v>57</v>
      </c>
      <c r="B38" s="99" t="s">
        <v>287</v>
      </c>
      <c r="C38" s="80" t="s">
        <v>94</v>
      </c>
      <c r="D38" s="81"/>
      <c r="E38" s="143"/>
    </row>
    <row r="39" spans="1:5" ht="24" customHeight="1">
      <c r="A39" s="79" t="s">
        <v>59</v>
      </c>
      <c r="B39" s="100" t="s">
        <v>288</v>
      </c>
      <c r="C39" s="80" t="s">
        <v>94</v>
      </c>
      <c r="D39" s="81"/>
      <c r="E39" s="143"/>
    </row>
    <row r="40" spans="1:5" ht="23.25">
      <c r="A40" s="79" t="s">
        <v>61</v>
      </c>
      <c r="B40" s="101" t="s">
        <v>289</v>
      </c>
      <c r="C40" s="80" t="s">
        <v>94</v>
      </c>
      <c r="D40" s="81"/>
      <c r="E40" s="143"/>
    </row>
    <row r="41" spans="1:5" ht="28.5" customHeight="1">
      <c r="A41" s="79" t="s">
        <v>208</v>
      </c>
      <c r="B41" s="101" t="s">
        <v>290</v>
      </c>
      <c r="C41" s="137"/>
      <c r="D41" s="138"/>
      <c r="E41" s="143"/>
    </row>
    <row r="42" spans="1:5" ht="28.5" customHeight="1">
      <c r="A42" s="79" t="s">
        <v>291</v>
      </c>
      <c r="B42" s="101" t="s">
        <v>292</v>
      </c>
      <c r="C42" s="137"/>
      <c r="D42" s="138"/>
      <c r="E42" s="143"/>
    </row>
    <row r="43" spans="1:5" ht="12.75">
      <c r="A43" s="83"/>
      <c r="B43" s="32"/>
      <c r="C43" s="32"/>
      <c r="D43" s="32"/>
      <c r="E43" s="143"/>
    </row>
    <row r="44" spans="1:5">
      <c r="A44" s="193" t="s">
        <v>293</v>
      </c>
      <c r="B44" s="193"/>
      <c r="C44" s="193"/>
      <c r="D44" s="193"/>
      <c r="E44" s="143"/>
    </row>
    <row r="45" spans="1:5" ht="28.9" customHeight="1">
      <c r="A45" s="79" t="s">
        <v>65</v>
      </c>
      <c r="B45" s="100" t="s">
        <v>294</v>
      </c>
      <c r="C45" s="80" t="s">
        <v>94</v>
      </c>
      <c r="D45" s="81"/>
      <c r="E45" s="143"/>
    </row>
    <row r="46" spans="1:5" ht="50.45" customHeight="1">
      <c r="A46" s="79" t="s">
        <v>67</v>
      </c>
      <c r="B46" s="100" t="s">
        <v>295</v>
      </c>
      <c r="C46" s="80" t="s">
        <v>94</v>
      </c>
      <c r="D46" s="81"/>
      <c r="E46" s="143"/>
    </row>
    <row r="47" spans="1:5" ht="50.45" customHeight="1">
      <c r="A47" s="79" t="s">
        <v>69</v>
      </c>
      <c r="B47" s="100" t="s">
        <v>296</v>
      </c>
      <c r="C47" s="80"/>
      <c r="D47" s="81"/>
      <c r="E47" s="143"/>
    </row>
    <row r="48" spans="1:5" ht="50.45" customHeight="1">
      <c r="A48" s="79" t="s">
        <v>71</v>
      </c>
      <c r="B48" s="100" t="s">
        <v>297</v>
      </c>
      <c r="C48" s="80"/>
      <c r="D48" s="81"/>
      <c r="E48" s="143"/>
    </row>
    <row r="49" spans="1:5" ht="50.45" customHeight="1">
      <c r="A49" s="79" t="s">
        <v>73</v>
      </c>
      <c r="B49" s="100" t="s">
        <v>298</v>
      </c>
      <c r="C49" s="80"/>
      <c r="D49" s="81"/>
      <c r="E49" s="143"/>
    </row>
    <row r="50" spans="1:5" ht="50.45" customHeight="1">
      <c r="A50" s="79" t="s">
        <v>229</v>
      </c>
      <c r="B50" s="100" t="s">
        <v>299</v>
      </c>
      <c r="C50" s="80"/>
      <c r="D50" s="81"/>
      <c r="E50" s="143"/>
    </row>
    <row r="51" spans="1:5" ht="50.45" customHeight="1">
      <c r="A51" s="79" t="s">
        <v>231</v>
      </c>
      <c r="B51" s="100" t="s">
        <v>300</v>
      </c>
      <c r="C51" s="80"/>
      <c r="D51" s="81"/>
      <c r="E51" s="143"/>
    </row>
    <row r="52" spans="1:5" ht="27" customHeight="1">
      <c r="A52" s="79" t="s">
        <v>233</v>
      </c>
      <c r="B52" s="100" t="s">
        <v>301</v>
      </c>
      <c r="C52" s="80" t="s">
        <v>94</v>
      </c>
      <c r="D52" s="81"/>
      <c r="E52" s="143"/>
    </row>
    <row r="53" spans="1:5" ht="32.25" customHeight="1">
      <c r="A53" s="79" t="s">
        <v>235</v>
      </c>
      <c r="B53" s="100" t="s">
        <v>302</v>
      </c>
      <c r="C53" s="80" t="s">
        <v>94</v>
      </c>
      <c r="D53" s="81"/>
      <c r="E53" s="143"/>
    </row>
    <row r="54" spans="1:5" ht="12.75">
      <c r="A54" s="79" t="s">
        <v>237</v>
      </c>
      <c r="B54" s="100" t="s">
        <v>303</v>
      </c>
      <c r="C54" s="80" t="s">
        <v>94</v>
      </c>
      <c r="D54" s="81"/>
      <c r="E54" s="143"/>
    </row>
    <row r="55" spans="1:5" ht="12.75">
      <c r="A55" s="79" t="s">
        <v>239</v>
      </c>
      <c r="B55" s="100" t="s">
        <v>304</v>
      </c>
      <c r="C55" s="80" t="s">
        <v>94</v>
      </c>
      <c r="D55" s="81"/>
      <c r="E55" s="143"/>
    </row>
    <row r="56" spans="1:5" ht="12.75">
      <c r="A56" s="79" t="s">
        <v>241</v>
      </c>
      <c r="B56" s="100" t="s">
        <v>305</v>
      </c>
      <c r="C56" s="80"/>
      <c r="D56" s="81"/>
      <c r="E56" s="143"/>
    </row>
    <row r="57" spans="1:5" ht="12.75">
      <c r="A57" s="79" t="s">
        <v>245</v>
      </c>
      <c r="B57" s="100" t="s">
        <v>306</v>
      </c>
      <c r="C57" s="80"/>
      <c r="D57" s="81"/>
      <c r="E57" s="143"/>
    </row>
    <row r="58" spans="1:5" ht="12.75">
      <c r="A58" s="79" t="s">
        <v>247</v>
      </c>
      <c r="B58" s="100" t="s">
        <v>307</v>
      </c>
      <c r="C58" s="80"/>
      <c r="D58" s="81"/>
      <c r="E58" s="143"/>
    </row>
    <row r="59" spans="1:5" ht="12.75">
      <c r="A59" s="79" t="s">
        <v>249</v>
      </c>
      <c r="B59" s="100" t="s">
        <v>308</v>
      </c>
      <c r="C59" s="80"/>
      <c r="D59" s="81"/>
      <c r="E59" s="143"/>
    </row>
    <row r="60" spans="1:5" ht="23.25">
      <c r="A60" s="79" t="s">
        <v>251</v>
      </c>
      <c r="B60" s="100" t="s">
        <v>309</v>
      </c>
      <c r="C60" s="80"/>
      <c r="D60" s="81"/>
      <c r="E60" s="143"/>
    </row>
    <row r="61" spans="1:5" ht="23.25">
      <c r="A61" s="79" t="s">
        <v>253</v>
      </c>
      <c r="B61" s="100" t="s">
        <v>310</v>
      </c>
      <c r="C61" s="80"/>
      <c r="D61" s="81"/>
      <c r="E61" s="143"/>
    </row>
    <row r="62" spans="1:5" ht="12.75">
      <c r="A62" s="79" t="s">
        <v>249</v>
      </c>
      <c r="B62" s="100"/>
      <c r="C62" s="80"/>
      <c r="D62" s="81"/>
      <c r="E62" s="143"/>
    </row>
    <row r="63" spans="1:5" ht="12.75">
      <c r="A63" s="79" t="s">
        <v>251</v>
      </c>
      <c r="B63" s="100"/>
      <c r="C63" s="80"/>
      <c r="D63" s="81"/>
      <c r="E63" s="143"/>
    </row>
    <row r="64" spans="1:5" ht="13.9" thickBot="1">
      <c r="E64" s="143"/>
    </row>
    <row r="65" spans="1:5" ht="13.9" thickBot="1">
      <c r="A65" s="187" t="s">
        <v>311</v>
      </c>
      <c r="B65" s="188"/>
      <c r="C65" s="188"/>
      <c r="D65" s="189"/>
      <c r="E65" s="143"/>
    </row>
    <row r="66" spans="1:5" ht="26.45">
      <c r="A66" s="49" t="s">
        <v>77</v>
      </c>
      <c r="B66" s="102" t="s">
        <v>312</v>
      </c>
      <c r="C66" s="33"/>
      <c r="D66" s="27"/>
      <c r="E66" s="143"/>
    </row>
    <row r="67" spans="1:5" ht="23.25">
      <c r="A67" s="46" t="s">
        <v>79</v>
      </c>
      <c r="B67" s="102" t="s">
        <v>313</v>
      </c>
      <c r="C67" s="90"/>
      <c r="D67" s="30"/>
      <c r="E67" s="143"/>
    </row>
    <row r="68" spans="1:5" ht="35.25">
      <c r="A68" s="46" t="s">
        <v>81</v>
      </c>
      <c r="B68" s="102" t="s">
        <v>314</v>
      </c>
      <c r="C68" s="90"/>
      <c r="D68" s="30"/>
      <c r="E68" s="143"/>
    </row>
  </sheetData>
  <mergeCells count="10">
    <mergeCell ref="A65:D65"/>
    <mergeCell ref="A28:D28"/>
    <mergeCell ref="A33:D33"/>
    <mergeCell ref="A44:D44"/>
    <mergeCell ref="A37:D37"/>
    <mergeCell ref="C8:D8"/>
    <mergeCell ref="A9:B9"/>
    <mergeCell ref="C9:D10"/>
    <mergeCell ref="A11:B11"/>
    <mergeCell ref="A13:D13"/>
  </mergeCells>
  <phoneticPr fontId="17" type="noConversion"/>
  <dataValidations disablePrompts="1" count="1">
    <dataValidation type="list" allowBlank="1" showErrorMessage="1" errorTitle="Resposta inválida" error="Informe:_x000a_S, P, N ou X" sqref="C37:C42 C14:C26 C34:C35 C29:C31 C45:C63" xr:uid="{00000000-0002-0000-0300-000000000000}">
      <formula1>$A$1:$A$5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&amp;L&amp;"Calibri"&amp;10&amp;K000000 #confidencial&amp;1#_x000D_&amp;C&amp;"Times New Roman,Normal"&amp;12&amp;A&amp;R&amp;"Calibri"&amp;11&amp;K000000&amp;"Calibri"&amp;11&amp;K000000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showGridLines="0" topLeftCell="B27" zoomScaleNormal="100" workbookViewId="0">
      <selection activeCell="B33" sqref="B33"/>
    </sheetView>
  </sheetViews>
  <sheetFormatPr defaultRowHeight="12.75"/>
  <cols>
    <col min="2" max="2" width="84.28515625" customWidth="1"/>
    <col min="3" max="3" width="8.7109375" customWidth="1"/>
    <col min="4" max="4" width="32.7109375" customWidth="1"/>
    <col min="5" max="5" width="16.7109375" customWidth="1"/>
  </cols>
  <sheetData>
    <row r="1" spans="1:5" ht="13.15" hidden="1">
      <c r="A1" t="s">
        <v>94</v>
      </c>
    </row>
    <row r="2" spans="1:5" ht="13.15" hidden="1">
      <c r="A2" s="18" t="s">
        <v>95</v>
      </c>
    </row>
    <row r="3" spans="1:5" ht="13.15" hidden="1">
      <c r="A3" s="18" t="s">
        <v>96</v>
      </c>
    </row>
    <row r="4" spans="1:5" ht="13.15" hidden="1">
      <c r="A4" s="18" t="s">
        <v>97</v>
      </c>
    </row>
    <row r="5" spans="1:5" ht="13.15" hidden="1">
      <c r="A5" s="18" t="s">
        <v>98</v>
      </c>
    </row>
    <row r="6" spans="1:5" ht="13.15" hidden="1">
      <c r="A6" s="18"/>
    </row>
    <row r="7" spans="1:5" ht="23.45" thickBot="1">
      <c r="A7" s="2" t="str">
        <f>Introdução!A1</f>
        <v>BB TECNOLOGIA E SERVIÇOS</v>
      </c>
    </row>
    <row r="8" spans="1:5" ht="22.9">
      <c r="A8" s="2" t="str">
        <f>Introdução!A2</f>
        <v>Request for Information - RFI</v>
      </c>
      <c r="C8" s="182" t="s">
        <v>99</v>
      </c>
      <c r="D8" s="182"/>
    </row>
    <row r="9" spans="1:5" ht="22.9">
      <c r="A9" s="183" t="str">
        <f>Introdução!A3</f>
        <v>Solução de Balanceador de Carga Web On-premise</v>
      </c>
      <c r="B9" s="183"/>
      <c r="C9" s="184" t="s">
        <v>100</v>
      </c>
      <c r="D9" s="184"/>
    </row>
    <row r="10" spans="1:5" ht="13.15">
      <c r="A10" s="37" t="str">
        <f>Introdução!4:4</f>
        <v>Versão 1.0, 18/03/2022</v>
      </c>
      <c r="C10" s="184"/>
      <c r="D10" s="184"/>
    </row>
    <row r="11" spans="1:5" ht="23.45" thickBot="1">
      <c r="A11" s="159" t="s">
        <v>315</v>
      </c>
      <c r="B11" s="159"/>
      <c r="C11" s="22" t="s">
        <v>102</v>
      </c>
      <c r="D11" s="22" t="s">
        <v>39</v>
      </c>
    </row>
    <row r="12" spans="1:5" ht="13.9" thickBot="1"/>
    <row r="13" spans="1:5" ht="13.9" thickBot="1">
      <c r="A13" s="51" t="s">
        <v>316</v>
      </c>
      <c r="B13" s="52"/>
      <c r="C13" s="52"/>
      <c r="D13" s="52"/>
      <c r="E13" s="143" t="s">
        <v>41</v>
      </c>
    </row>
    <row r="14" spans="1:5" ht="17.45">
      <c r="A14" s="34"/>
      <c r="B14" s="34"/>
      <c r="C14" s="35"/>
      <c r="D14" s="36"/>
      <c r="E14" s="143"/>
    </row>
    <row r="15" spans="1:5" ht="13.15">
      <c r="A15" s="113" t="s">
        <v>317</v>
      </c>
      <c r="B15" s="114"/>
      <c r="C15" s="114"/>
      <c r="D15" s="114"/>
      <c r="E15" s="143"/>
    </row>
    <row r="16" spans="1:5" ht="13.15">
      <c r="A16" s="106" t="s">
        <v>318</v>
      </c>
      <c r="B16" s="107" t="s">
        <v>319</v>
      </c>
      <c r="C16" s="108"/>
      <c r="D16" s="139"/>
      <c r="E16" s="143"/>
    </row>
    <row r="17" spans="1:5" ht="13.15">
      <c r="A17" s="109" t="s">
        <v>320</v>
      </c>
      <c r="B17" s="101" t="s">
        <v>321</v>
      </c>
      <c r="C17" s="6"/>
      <c r="D17" s="140"/>
      <c r="E17" s="143"/>
    </row>
    <row r="18" spans="1:5">
      <c r="A18" s="110" t="s">
        <v>322</v>
      </c>
      <c r="B18" s="111" t="s">
        <v>323</v>
      </c>
      <c r="C18" s="112"/>
      <c r="D18" s="141"/>
      <c r="E18" s="143"/>
    </row>
    <row r="19" spans="1:5" ht="17.45">
      <c r="A19" s="115"/>
      <c r="B19" s="115"/>
      <c r="C19" s="104"/>
      <c r="D19" s="105"/>
      <c r="E19" s="143"/>
    </row>
    <row r="20" spans="1:5" ht="13.15">
      <c r="A20" s="194" t="s">
        <v>324</v>
      </c>
      <c r="B20" s="195"/>
      <c r="C20" s="195"/>
      <c r="D20" s="196"/>
      <c r="E20" s="143"/>
    </row>
    <row r="21" spans="1:5" ht="13.9" thickBot="1">
      <c r="A21" s="116" t="s">
        <v>12</v>
      </c>
      <c r="B21" s="121" t="s">
        <v>325</v>
      </c>
      <c r="C21" s="6"/>
      <c r="D21" s="140"/>
      <c r="E21" s="143"/>
    </row>
    <row r="22" spans="1:5" ht="26.45">
      <c r="A22" s="116" t="s">
        <v>14</v>
      </c>
      <c r="B22" s="121" t="s">
        <v>326</v>
      </c>
      <c r="C22" s="6"/>
      <c r="D22" s="140"/>
      <c r="E22" s="143"/>
    </row>
    <row r="23" spans="1:5" ht="13.9" thickBot="1">
      <c r="B23" s="89"/>
      <c r="D23" s="89"/>
      <c r="E23" s="143"/>
    </row>
    <row r="24" spans="1:5" ht="13.9" thickBot="1">
      <c r="A24" s="160" t="s">
        <v>327</v>
      </c>
      <c r="B24" s="160"/>
      <c r="C24" s="160"/>
      <c r="D24" s="187"/>
      <c r="E24" s="143"/>
    </row>
    <row r="25" spans="1:5">
      <c r="A25" s="49" t="s">
        <v>24</v>
      </c>
      <c r="B25" s="96" t="s">
        <v>328</v>
      </c>
      <c r="C25" s="6"/>
      <c r="D25" s="140"/>
      <c r="E25" s="143"/>
    </row>
    <row r="26" spans="1:5" ht="23.25">
      <c r="A26" s="49" t="s">
        <v>26</v>
      </c>
      <c r="B26" s="94" t="s">
        <v>329</v>
      </c>
      <c r="C26" s="6"/>
      <c r="D26" s="140"/>
      <c r="E26" s="143"/>
    </row>
    <row r="27" spans="1:5" ht="23.25">
      <c r="A27" s="49" t="s">
        <v>28</v>
      </c>
      <c r="B27" s="53" t="s">
        <v>330</v>
      </c>
      <c r="C27" s="6"/>
      <c r="D27" s="140"/>
      <c r="E27" s="143"/>
    </row>
    <row r="28" spans="1:5" ht="18" thickBot="1">
      <c r="A28" s="118"/>
      <c r="B28" s="118"/>
      <c r="C28" s="119"/>
      <c r="D28" s="120"/>
      <c r="E28" s="143"/>
    </row>
    <row r="29" spans="1:5" ht="13.15">
      <c r="A29" s="194" t="s">
        <v>331</v>
      </c>
      <c r="B29" s="195"/>
      <c r="C29" s="195"/>
      <c r="D29" s="196"/>
      <c r="E29" s="143"/>
    </row>
    <row r="30" spans="1:5">
      <c r="A30" s="122" t="s">
        <v>57</v>
      </c>
      <c r="B30" s="200" t="s">
        <v>332</v>
      </c>
      <c r="C30" s="6"/>
      <c r="D30" s="140"/>
      <c r="E30" s="143"/>
    </row>
    <row r="31" spans="1:5">
      <c r="A31" s="122"/>
      <c r="B31" s="200" t="s">
        <v>333</v>
      </c>
      <c r="C31" s="6"/>
      <c r="D31" s="140"/>
      <c r="E31" s="143"/>
    </row>
    <row r="32" spans="1:5">
      <c r="A32" s="122" t="s">
        <v>59</v>
      </c>
      <c r="B32" s="200" t="s">
        <v>334</v>
      </c>
      <c r="C32" s="6"/>
      <c r="D32" s="140"/>
      <c r="E32" s="143"/>
    </row>
    <row r="33" spans="1:5">
      <c r="A33" s="122"/>
      <c r="B33" s="103" t="s">
        <v>335</v>
      </c>
      <c r="C33" s="6"/>
      <c r="D33" s="140"/>
      <c r="E33" s="143"/>
    </row>
    <row r="34" spans="1:5">
      <c r="A34" s="122" t="s">
        <v>61</v>
      </c>
      <c r="B34" s="103" t="s">
        <v>336</v>
      </c>
      <c r="C34" s="6"/>
      <c r="D34" s="140"/>
      <c r="E34" s="143"/>
    </row>
    <row r="35" spans="1:5">
      <c r="A35" s="122"/>
      <c r="B35" s="103" t="s">
        <v>337</v>
      </c>
      <c r="C35" s="6"/>
      <c r="D35" s="140"/>
      <c r="E35" s="143"/>
    </row>
    <row r="36" spans="1:5">
      <c r="A36" s="122" t="s">
        <v>208</v>
      </c>
      <c r="B36" s="103" t="s">
        <v>338</v>
      </c>
      <c r="C36" s="6"/>
      <c r="D36" s="140"/>
      <c r="E36" s="143"/>
    </row>
    <row r="37" spans="1:5">
      <c r="A37" s="122" t="s">
        <v>291</v>
      </c>
      <c r="B37" s="103" t="s">
        <v>339</v>
      </c>
      <c r="C37" s="6"/>
      <c r="D37" s="140"/>
      <c r="E37" s="143"/>
    </row>
    <row r="38" spans="1:5" ht="23.25">
      <c r="A38" s="122" t="s">
        <v>291</v>
      </c>
      <c r="B38" s="103" t="s">
        <v>340</v>
      </c>
      <c r="C38" s="6"/>
      <c r="D38" s="140"/>
      <c r="E38" s="143"/>
    </row>
    <row r="39" spans="1:5">
      <c r="A39" s="122" t="s">
        <v>211</v>
      </c>
      <c r="B39" s="103" t="s">
        <v>341</v>
      </c>
      <c r="C39" s="6"/>
      <c r="D39" s="140"/>
      <c r="E39" s="143"/>
    </row>
    <row r="40" spans="1:5" ht="14.25" customHeight="1">
      <c r="A40" s="122" t="s">
        <v>213</v>
      </c>
      <c r="B40" s="103" t="s">
        <v>342</v>
      </c>
      <c r="C40" s="6"/>
      <c r="D40" s="140"/>
      <c r="E40" s="143"/>
    </row>
    <row r="41" spans="1:5" ht="17.25" customHeight="1">
      <c r="A41" s="122" t="s">
        <v>215</v>
      </c>
      <c r="B41" s="103" t="s">
        <v>343</v>
      </c>
      <c r="C41" s="6"/>
      <c r="D41" s="140"/>
      <c r="E41" s="143"/>
    </row>
    <row r="42" spans="1:5">
      <c r="A42" s="122" t="s">
        <v>217</v>
      </c>
      <c r="B42" s="103" t="s">
        <v>344</v>
      </c>
      <c r="C42" s="6"/>
      <c r="D42" s="140"/>
      <c r="E42" s="143"/>
    </row>
    <row r="43" spans="1:5">
      <c r="A43" s="122" t="s">
        <v>219</v>
      </c>
      <c r="B43" s="101" t="s">
        <v>345</v>
      </c>
      <c r="C43" s="6"/>
      <c r="D43" s="140"/>
      <c r="E43" s="143"/>
    </row>
    <row r="44" spans="1:5">
      <c r="A44" s="122" t="s">
        <v>221</v>
      </c>
      <c r="B44" s="123" t="s">
        <v>346</v>
      </c>
      <c r="C44" s="6"/>
      <c r="D44" s="140"/>
      <c r="E44" s="143"/>
    </row>
    <row r="45" spans="1:5">
      <c r="A45" s="122" t="s">
        <v>347</v>
      </c>
      <c r="C45" s="6"/>
      <c r="D45" s="140"/>
      <c r="E45" s="143"/>
    </row>
    <row r="46" spans="1:5">
      <c r="A46" s="122" t="s">
        <v>348</v>
      </c>
      <c r="C46" s="6"/>
      <c r="D46" s="140"/>
      <c r="E46" s="143"/>
    </row>
    <row r="47" spans="1:5">
      <c r="A47" s="122" t="s">
        <v>349</v>
      </c>
      <c r="C47" s="117"/>
      <c r="D47" s="142"/>
      <c r="E47" s="143"/>
    </row>
    <row r="48" spans="1:5">
      <c r="A48" s="122" t="s">
        <v>350</v>
      </c>
      <c r="C48" s="117"/>
      <c r="D48" s="142"/>
      <c r="E48" s="143"/>
    </row>
  </sheetData>
  <mergeCells count="7">
    <mergeCell ref="A20:D20"/>
    <mergeCell ref="A24:D24"/>
    <mergeCell ref="A29:D29"/>
    <mergeCell ref="C8:D8"/>
    <mergeCell ref="A9:B9"/>
    <mergeCell ref="C9:D10"/>
    <mergeCell ref="A11:B11"/>
  </mergeCells>
  <phoneticPr fontId="17" type="noConversion"/>
  <conditionalFormatting sqref="C16:C18">
    <cfRule type="cellIs" dxfId="11" priority="148" stopIfTrue="1" operator="equal">
      <formula>"S"</formula>
    </cfRule>
    <cfRule type="cellIs" dxfId="10" priority="149" stopIfTrue="1" operator="between">
      <formula>"N"</formula>
      <formula>"P"</formula>
    </cfRule>
    <cfRule type="cellIs" dxfId="9" priority="150" stopIfTrue="1" operator="equal">
      <formula>"X"</formula>
    </cfRule>
  </conditionalFormatting>
  <conditionalFormatting sqref="C21:C22">
    <cfRule type="cellIs" dxfId="8" priority="46" stopIfTrue="1" operator="equal">
      <formula>"S"</formula>
    </cfRule>
    <cfRule type="cellIs" dxfId="7" priority="47" stopIfTrue="1" operator="between">
      <formula>"N"</formula>
      <formula>"P"</formula>
    </cfRule>
    <cfRule type="cellIs" dxfId="6" priority="48" stopIfTrue="1" operator="equal">
      <formula>"X"</formula>
    </cfRule>
  </conditionalFormatting>
  <conditionalFormatting sqref="C25:C27">
    <cfRule type="cellIs" dxfId="5" priority="34" stopIfTrue="1" operator="equal">
      <formula>"S"</formula>
    </cfRule>
    <cfRule type="cellIs" dxfId="4" priority="35" stopIfTrue="1" operator="between">
      <formula>"N"</formula>
      <formula>"P"</formula>
    </cfRule>
    <cfRule type="cellIs" dxfId="3" priority="36" stopIfTrue="1" operator="equal">
      <formula>"X"</formula>
    </cfRule>
  </conditionalFormatting>
  <conditionalFormatting sqref="C30:C48">
    <cfRule type="cellIs" dxfId="2" priority="4" stopIfTrue="1" operator="equal">
      <formula>"S"</formula>
    </cfRule>
    <cfRule type="cellIs" dxfId="1" priority="5" stopIfTrue="1" operator="between">
      <formula>"N"</formula>
      <formula>"P"</formula>
    </cfRule>
    <cfRule type="cellIs" dxfId="0" priority="6" stopIfTrue="1" operator="equal">
      <formula>"X"</formula>
    </cfRule>
  </conditionalFormatting>
  <dataValidations count="1">
    <dataValidation type="list" allowBlank="1" showErrorMessage="1" errorTitle="Resposta inválida" error="Informe:_x000a_S, P, N ou X" sqref="C16:C18 C21:C22 C25:C27 C30:C48" xr:uid="{00000000-0002-0000-0400-000000000000}">
      <formula1>$A$1:$A$5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&amp;L&amp;"Calibri"&amp;10&amp;K000000 #confidencial&amp;1#_x000D_&amp;C&amp;"Times New Roman,Normal"&amp;12&amp;A&amp;R&amp;"Calibri"&amp;11&amp;K000000&amp;"Calibri"&amp;11&amp;K000000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showGridLines="0" tabSelected="1" zoomScaleNormal="100" workbookViewId="0">
      <selection activeCell="F10" sqref="F10"/>
    </sheetView>
  </sheetViews>
  <sheetFormatPr defaultRowHeight="13.9"/>
  <cols>
    <col min="1" max="1" width="6.42578125" style="1" customWidth="1"/>
    <col min="2" max="2" width="66" customWidth="1"/>
    <col min="3" max="3" width="76.28515625" customWidth="1"/>
    <col min="4" max="4" width="24.7109375" customWidth="1"/>
    <col min="5" max="5" width="12.42578125" customWidth="1"/>
  </cols>
  <sheetData>
    <row r="1" spans="1:5" ht="22.9">
      <c r="A1" s="2" t="s">
        <v>351</v>
      </c>
    </row>
    <row r="2" spans="1:5" ht="22.9">
      <c r="A2" s="2" t="str">
        <f>[1]Introdução!A2</f>
        <v>Request for Information - RFI</v>
      </c>
    </row>
    <row r="3" spans="1:5" ht="23.25" customHeight="1">
      <c r="A3" s="2" t="str">
        <f>Introdução!A3</f>
        <v>Solução de Balanceador de Carga Web On-premise</v>
      </c>
      <c r="B3" s="2"/>
    </row>
    <row r="4" spans="1:5" ht="13.15">
      <c r="A4" s="37"/>
    </row>
    <row r="5" spans="1:5" ht="22.9">
      <c r="A5" s="159" t="s">
        <v>352</v>
      </c>
      <c r="B5" s="159"/>
      <c r="C5" s="54"/>
      <c r="D5" s="54"/>
      <c r="E5" s="54"/>
    </row>
    <row r="6" spans="1:5" ht="16.149999999999999" thickBot="1">
      <c r="A6" s="55"/>
      <c r="B6" s="56"/>
    </row>
    <row r="7" spans="1:5" thickBot="1">
      <c r="A7" s="152" t="s">
        <v>353</v>
      </c>
      <c r="B7" s="152"/>
      <c r="C7" s="152"/>
      <c r="D7" s="152"/>
      <c r="E7" s="152"/>
    </row>
    <row r="8" spans="1:5" ht="39.4" customHeight="1" thickBot="1">
      <c r="A8" s="57" t="s">
        <v>8</v>
      </c>
      <c r="B8" s="58" t="s">
        <v>354</v>
      </c>
      <c r="C8" s="197"/>
      <c r="D8" s="197"/>
      <c r="E8" s="197"/>
    </row>
    <row r="10" spans="1:5" thickBot="1">
      <c r="A10" s="59" t="s">
        <v>355</v>
      </c>
      <c r="B10" s="60"/>
      <c r="C10" s="61" t="s">
        <v>356</v>
      </c>
      <c r="D10" s="62" t="s">
        <v>357</v>
      </c>
      <c r="E10" s="63" t="s">
        <v>358</v>
      </c>
    </row>
    <row r="11" spans="1:5" ht="13.15">
      <c r="A11" s="64" t="s">
        <v>12</v>
      </c>
      <c r="B11" s="25"/>
      <c r="C11" s="65"/>
      <c r="D11" s="66" t="s">
        <v>359</v>
      </c>
      <c r="E11" s="66" t="s">
        <v>359</v>
      </c>
    </row>
    <row r="12" spans="1:5" ht="13.15">
      <c r="A12" s="45" t="s">
        <v>14</v>
      </c>
      <c r="B12" s="67"/>
      <c r="C12" s="68"/>
      <c r="D12" s="69"/>
      <c r="E12" s="70" t="str">
        <f>IF(TYPE(D12/$D$15)=16,"",D12/$D$15)</f>
        <v/>
      </c>
    </row>
    <row r="13" spans="1:5" ht="13.15">
      <c r="A13" s="45" t="s">
        <v>16</v>
      </c>
      <c r="B13" s="67"/>
      <c r="C13" s="68"/>
      <c r="D13" s="69"/>
      <c r="E13" s="70" t="str">
        <f>IF(TYPE(D13/$D$15)=16,"",D13/$D$15)</f>
        <v/>
      </c>
    </row>
    <row r="14" spans="1:5" thickBot="1">
      <c r="A14" s="44"/>
      <c r="B14" s="71"/>
      <c r="C14" s="72"/>
      <c r="D14" s="73"/>
      <c r="E14" s="74" t="str">
        <f>IF(TYPE(D14/$D$15)=16,"",D14/$D$15)</f>
        <v/>
      </c>
    </row>
    <row r="15" spans="1:5" thickBot="1">
      <c r="A15" s="75" t="s">
        <v>360</v>
      </c>
      <c r="B15" s="71"/>
      <c r="C15" s="72"/>
      <c r="D15" s="73">
        <f>SUM(D11:D14)</f>
        <v>0</v>
      </c>
      <c r="E15" s="76">
        <f>SUM(E11:E14)</f>
        <v>0</v>
      </c>
    </row>
    <row r="16" spans="1:5" ht="13.15">
      <c r="A16" s="124"/>
      <c r="B16" s="25"/>
      <c r="C16" s="25"/>
      <c r="D16" s="125"/>
      <c r="E16" s="126"/>
    </row>
    <row r="17" spans="1:5" ht="13.15">
      <c r="A17" s="59" t="s">
        <v>361</v>
      </c>
      <c r="B17" s="60"/>
      <c r="C17" s="61" t="s">
        <v>356</v>
      </c>
      <c r="D17" s="62" t="s">
        <v>357</v>
      </c>
      <c r="E17" s="63" t="s">
        <v>358</v>
      </c>
    </row>
    <row r="18" spans="1:5" ht="13.15">
      <c r="A18" s="64" t="s">
        <v>24</v>
      </c>
      <c r="B18" s="25"/>
      <c r="C18" s="65"/>
      <c r="D18" s="66" t="s">
        <v>359</v>
      </c>
      <c r="E18" s="66" t="s">
        <v>359</v>
      </c>
    </row>
    <row r="19" spans="1:5" ht="13.15">
      <c r="A19" s="45" t="s">
        <v>26</v>
      </c>
      <c r="B19" s="67"/>
      <c r="C19" s="68"/>
      <c r="D19" s="69"/>
      <c r="E19" s="70" t="str">
        <f>IF(TYPE(D19/$D$15)=16,"",D19/$D$15)</f>
        <v/>
      </c>
    </row>
    <row r="20" spans="1:5" ht="13.15">
      <c r="A20" s="45" t="s">
        <v>28</v>
      </c>
      <c r="B20" s="67"/>
      <c r="C20" s="68"/>
      <c r="D20" s="69"/>
      <c r="E20" s="70" t="str">
        <f>IF(TYPE(D20/$D$15)=16,"",D20/$D$15)</f>
        <v/>
      </c>
    </row>
    <row r="21" spans="1:5" ht="13.15">
      <c r="A21" s="44"/>
      <c r="B21" s="71"/>
      <c r="C21" s="72"/>
      <c r="D21" s="73"/>
      <c r="E21" s="74" t="str">
        <f>IF(TYPE(D21/$D$15)=16,"",D21/$D$15)</f>
        <v/>
      </c>
    </row>
    <row r="22" spans="1:5" ht="13.15">
      <c r="A22" s="75" t="s">
        <v>360</v>
      </c>
      <c r="B22" s="71"/>
      <c r="C22" s="72"/>
      <c r="D22" s="73">
        <f>SUM(D18:D21)</f>
        <v>0</v>
      </c>
      <c r="E22" s="76">
        <f>SUM(E18:E21)</f>
        <v>0</v>
      </c>
    </row>
    <row r="23" spans="1:5" ht="13.15">
      <c r="A23" s="124"/>
      <c r="B23" s="25"/>
      <c r="C23" s="25"/>
      <c r="D23" s="125"/>
      <c r="E23" s="126"/>
    </row>
    <row r="25" spans="1:5" ht="28.5" customHeight="1">
      <c r="A25" s="198" t="s">
        <v>362</v>
      </c>
      <c r="B25" s="198"/>
      <c r="C25" s="198"/>
      <c r="D25" s="198"/>
      <c r="E25" s="198"/>
    </row>
    <row r="27" spans="1:5">
      <c r="A27" s="127" t="s">
        <v>363</v>
      </c>
    </row>
  </sheetData>
  <sheetProtection selectLockedCells="1" selectUnlockedCells="1"/>
  <mergeCells count="4">
    <mergeCell ref="A5:B5"/>
    <mergeCell ref="A7:E7"/>
    <mergeCell ref="C8:E8"/>
    <mergeCell ref="A25:E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Header>&amp;L&amp;"Calibri"&amp;10&amp;K000000 #confidencial&amp;1#_x000D_&amp;R&amp;"Calibri"&amp;11&amp;K000000&amp;"Calibri"&amp;11&amp;K000000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AA1DB567DF74F990FE51E0FDEE9F3" ma:contentTypeVersion="14" ma:contentTypeDescription="Crie um novo documento." ma:contentTypeScope="" ma:versionID="c90255526448e969583640f50de02fea">
  <xsd:schema xmlns:xsd="http://www.w3.org/2001/XMLSchema" xmlns:xs="http://www.w3.org/2001/XMLSchema" xmlns:p="http://schemas.microsoft.com/office/2006/metadata/properties" xmlns:ns2="2c51f82f-8527-4a8b-b786-839ee1cc52f8" xmlns:ns3="3a5711ef-88cd-43ae-a73a-9c631c4e50bd" targetNamespace="http://schemas.microsoft.com/office/2006/metadata/properties" ma:root="true" ma:fieldsID="9b0ef92da1215531dbab583dd96dcc62" ns2:_="" ns3:_="">
    <xsd:import namespace="2c51f82f-8527-4a8b-b786-839ee1cc52f8"/>
    <xsd:import namespace="3a5711ef-88cd-43ae-a73a-9c631c4e5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82f-8527-4a8b-b786-839ee1cc5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07ed397-ddfa-4e13-9ba3-daa1d7001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711ef-88cd-43ae-a73a-9c631c4e50b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28c8586-a484-42bb-8211-320fbe016563}" ma:internalName="TaxCatchAll" ma:showField="CatchAllData" ma:web="3a5711ef-88cd-43ae-a73a-9c631c4e5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5711ef-88cd-43ae-a73a-9c631c4e50bd" xsi:nil="true"/>
    <lcf76f155ced4ddcb4097134ff3c332f xmlns="2c51f82f-8527-4a8b-b786-839ee1cc52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14962C-50AC-42A5-80F5-9ED49EFDA5FC}"/>
</file>

<file path=customXml/itemProps2.xml><?xml version="1.0" encoding="utf-8"?>
<ds:datastoreItem xmlns:ds="http://schemas.openxmlformats.org/officeDocument/2006/customXml" ds:itemID="{13431959-F5AA-4D5A-B040-45AE992555A2}"/>
</file>

<file path=customXml/itemProps3.xml><?xml version="1.0" encoding="utf-8"?>
<ds:datastoreItem xmlns:ds="http://schemas.openxmlformats.org/officeDocument/2006/customXml" ds:itemID="{4BD94CAB-A02B-48A5-A1CC-3F50AC88E847}"/>
</file>

<file path=docMetadata/LabelInfo.xml><?xml version="1.0" encoding="utf-8"?>
<clbl:labelList xmlns:clbl="http://schemas.microsoft.com/office/2020/mipLabelMetadata">
  <clbl:label id="{09b3efa6-d27a-4d84-a649-4d7396042eec}" enabled="1" method="Privileged" siteId="{ffc0be44-315f-4479-b12f-56afe6eded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Sidnei Alexandre Graciano</dc:creator>
  <cp:keywords/>
  <dc:description/>
  <cp:lastModifiedBy>Hugo Azevedo de Jesus</cp:lastModifiedBy>
  <cp:revision/>
  <dcterms:created xsi:type="dcterms:W3CDTF">2012-07-24T20:38:06Z</dcterms:created>
  <dcterms:modified xsi:type="dcterms:W3CDTF">2025-10-24T21:28:51Z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881dc9-f7f2-41de-a334-ceff3dc15b31_Enabled">
    <vt:lpwstr>true</vt:lpwstr>
  </property>
  <property fmtid="{D5CDD505-2E9C-101B-9397-08002B2CF9AE}" pid="3" name="MSIP_Label_40881dc9-f7f2-41de-a334-ceff3dc15b31_SetDate">
    <vt:lpwstr>2022-02-17T14:37:36Z</vt:lpwstr>
  </property>
  <property fmtid="{D5CDD505-2E9C-101B-9397-08002B2CF9AE}" pid="4" name="MSIP_Label_40881dc9-f7f2-41de-a334-ceff3dc15b31_Method">
    <vt:lpwstr>Standard</vt:lpwstr>
  </property>
  <property fmtid="{D5CDD505-2E9C-101B-9397-08002B2CF9AE}" pid="5" name="MSIP_Label_40881dc9-f7f2-41de-a334-ceff3dc15b31_Name">
    <vt:lpwstr>40881dc9-f7f2-41de-a334-ceff3dc15b31</vt:lpwstr>
  </property>
  <property fmtid="{D5CDD505-2E9C-101B-9397-08002B2CF9AE}" pid="6" name="MSIP_Label_40881dc9-f7f2-41de-a334-ceff3dc15b31_SiteId">
    <vt:lpwstr>ea0c2907-38d2-4181-8750-b0b190b60443</vt:lpwstr>
  </property>
  <property fmtid="{D5CDD505-2E9C-101B-9397-08002B2CF9AE}" pid="7" name="MSIP_Label_40881dc9-f7f2-41de-a334-ceff3dc15b31_ActionId">
    <vt:lpwstr>4e3480bb-1e32-4ec4-b73e-3a9639616e4e</vt:lpwstr>
  </property>
  <property fmtid="{D5CDD505-2E9C-101B-9397-08002B2CF9AE}" pid="8" name="MSIP_Label_40881dc9-f7f2-41de-a334-ceff3dc15b31_ContentBits">
    <vt:lpwstr>1</vt:lpwstr>
  </property>
  <property fmtid="{D5CDD505-2E9C-101B-9397-08002B2CF9AE}" pid="9" name="MSIP_Label_fa8ee1c0-7bef-4b0e-9720-38e5bcc1c3ad_Enabled">
    <vt:lpwstr>true</vt:lpwstr>
  </property>
  <property fmtid="{D5CDD505-2E9C-101B-9397-08002B2CF9AE}" pid="10" name="MSIP_Label_fa8ee1c0-7bef-4b0e-9720-38e5bcc1c3ad_SetDate">
    <vt:lpwstr>2022-03-08T13:30:31Z</vt:lpwstr>
  </property>
  <property fmtid="{D5CDD505-2E9C-101B-9397-08002B2CF9AE}" pid="11" name="MSIP_Label_fa8ee1c0-7bef-4b0e-9720-38e5bcc1c3ad_Method">
    <vt:lpwstr>Privileged</vt:lpwstr>
  </property>
  <property fmtid="{D5CDD505-2E9C-101B-9397-08002B2CF9AE}" pid="12" name="MSIP_Label_fa8ee1c0-7bef-4b0e-9720-38e5bcc1c3ad_Name">
    <vt:lpwstr>Classificação Pública</vt:lpwstr>
  </property>
  <property fmtid="{D5CDD505-2E9C-101B-9397-08002B2CF9AE}" pid="13" name="MSIP_Label_fa8ee1c0-7bef-4b0e-9720-38e5bcc1c3ad_SiteId">
    <vt:lpwstr>ffc0be44-315f-4479-b12f-56afe6ededd6</vt:lpwstr>
  </property>
  <property fmtid="{D5CDD505-2E9C-101B-9397-08002B2CF9AE}" pid="14" name="MSIP_Label_fa8ee1c0-7bef-4b0e-9720-38e5bcc1c3ad_ActionId">
    <vt:lpwstr>471f5ded-c2f0-43b1-8835-7a71f99c8464</vt:lpwstr>
  </property>
  <property fmtid="{D5CDD505-2E9C-101B-9397-08002B2CF9AE}" pid="15" name="MSIP_Label_fa8ee1c0-7bef-4b0e-9720-38e5bcc1c3ad_ContentBits">
    <vt:lpwstr>1</vt:lpwstr>
  </property>
  <property fmtid="{D5CDD505-2E9C-101B-9397-08002B2CF9AE}" pid="16" name="ContentTypeId">
    <vt:lpwstr>0x01010092FAA1DB567DF74F990FE51E0FDEE9F3</vt:lpwstr>
  </property>
  <property fmtid="{D5CDD505-2E9C-101B-9397-08002B2CF9AE}" pid="17" name="MediaServiceImageTags">
    <vt:lpwstr/>
  </property>
</Properties>
</file>