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lla.silva\Documents\Van\"/>
    </mc:Choice>
  </mc:AlternateContent>
  <xr:revisionPtr revIDLastSave="0" documentId="13_ncr:1_{4F4BD44F-7E42-42EE-8AC1-ED3C280D3D63}" xr6:coauthVersionLast="47" xr6:coauthVersionMax="47" xr10:uidLastSave="{00000000-0000-0000-0000-000000000000}"/>
  <bookViews>
    <workbookView xWindow="28680" yWindow="-120" windowWidth="29040" windowHeight="15720" xr2:uid="{61ACFAE7-1612-4A63-B9B6-137EFC29C1C7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G10" i="2"/>
  <c r="E7" i="2"/>
  <c r="M7" i="2" s="1"/>
  <c r="G6" i="2"/>
  <c r="H6" i="2" s="1"/>
  <c r="M6" i="2" s="1"/>
  <c r="M10" i="2"/>
  <c r="J9" i="2"/>
  <c r="K9" i="2" s="1"/>
  <c r="L9" i="2" s="1"/>
  <c r="M9" i="2" s="1"/>
  <c r="J8" i="2"/>
  <c r="K8" i="2" s="1"/>
  <c r="L8" i="2" s="1"/>
  <c r="M8" i="2" s="1"/>
  <c r="M11" i="2" l="1"/>
</calcChain>
</file>

<file path=xl/sharedStrings.xml><?xml version="1.0" encoding="utf-8"?>
<sst xmlns="http://schemas.openxmlformats.org/spreadsheetml/2006/main" count="54" uniqueCount="24">
  <si>
    <t>Serviço de locação de veículo (van/furgão) 30 meses</t>
  </si>
  <si>
    <t>Diária motorista</t>
  </si>
  <si>
    <t>Diária ajudante</t>
  </si>
  <si>
    <t xml:space="preserve"> - </t>
  </si>
  <si>
    <t>Qtd Veículos</t>
  </si>
  <si>
    <t>Customização do veículo (Van/Furgão)</t>
  </si>
  <si>
    <t>Descrição do item</t>
  </si>
  <si>
    <t>Qtd Estimada de Diárias</t>
  </si>
  <si>
    <t>Valor unitário mensal da locação</t>
  </si>
  <si>
    <t>Customização da Van (valor por veículo)</t>
  </si>
  <si>
    <t>Customização da Van (valor total 7 vans)</t>
  </si>
  <si>
    <t>Customização das Vans</t>
  </si>
  <si>
    <t>Valor total
(Qtd vans x Valor mensal)</t>
  </si>
  <si>
    <t>Prestadores de serviços</t>
  </si>
  <si>
    <t>Valor Global (locação 
30 meses)</t>
  </si>
  <si>
    <t>Valor unitário da diária
motorista/
ajudante</t>
  </si>
  <si>
    <t>Valor total Diária mês</t>
  </si>
  <si>
    <t>Valor global das diária (30 meses)</t>
  </si>
  <si>
    <t>TOTAIS</t>
  </si>
  <si>
    <t>Serviços de locação das Vans</t>
  </si>
  <si>
    <t xml:space="preserve"> -</t>
  </si>
  <si>
    <t>Serviço de locação de veículo (07 vans/furgões) com motorista e ajudante por até 30 meses</t>
  </si>
  <si>
    <t>Diária motorista/
ajudante x Qtd Vans</t>
  </si>
  <si>
    <t>Valor reembolsável com despesas variáveis (FIXO)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</si>
</sst>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8" fontId="4" fillId="0" borderId="1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8" fontId="6" fillId="5" borderId="1" xfId="0" applyNumberFormat="1" applyFont="1" applyFill="1" applyBorder="1" applyAlignment="1" applyProtection="1">
      <alignment horizontal="center" vertical="center"/>
      <protection locked="0"/>
    </xf>
    <xf numFmtId="8" fontId="6" fillId="0" borderId="1" xfId="0" applyNumberFormat="1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8" fontId="6" fillId="4" borderId="2" xfId="0" applyNumberFormat="1" applyFont="1" applyFill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 wrapText="1"/>
    </xf>
    <xf numFmtId="44" fontId="6" fillId="5" borderId="1" xfId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 applyProtection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DACD-44D5-42DF-BD26-F929B11F7B44}">
  <dimension ref="A1:M11"/>
  <sheetViews>
    <sheetView tabSelected="1" zoomScale="120" zoomScaleNormal="120" workbookViewId="0">
      <selection activeCell="M2" sqref="M1:M1048576"/>
    </sheetView>
  </sheetViews>
  <sheetFormatPr defaultRowHeight="14.4" x14ac:dyDescent="0.3"/>
  <cols>
    <col min="1" max="1" width="11.88671875" customWidth="1"/>
    <col min="4" max="4" width="10.5546875" bestFit="1" customWidth="1"/>
    <col min="5" max="5" width="11.21875" customWidth="1"/>
    <col min="6" max="6" width="9.6640625" bestFit="1" customWidth="1"/>
    <col min="7" max="7" width="11.33203125" customWidth="1"/>
    <col min="8" max="8" width="12.33203125" customWidth="1"/>
    <col min="10" max="10" width="9.33203125" customWidth="1"/>
    <col min="11" max="11" width="11.5546875" customWidth="1"/>
    <col min="12" max="12" width="13.21875" customWidth="1"/>
    <col min="13" max="13" width="12.44140625" customWidth="1"/>
  </cols>
  <sheetData>
    <row r="1" spans="1:13" ht="14.4" customHeight="1" x14ac:dyDescent="0.3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3">
      <c r="A2" s="11" t="s">
        <v>6</v>
      </c>
      <c r="B2" s="11" t="s">
        <v>4</v>
      </c>
      <c r="C2" s="11" t="s">
        <v>7</v>
      </c>
      <c r="D2" s="11" t="s">
        <v>11</v>
      </c>
      <c r="E2" s="11"/>
      <c r="F2" s="12" t="s">
        <v>19</v>
      </c>
      <c r="G2" s="13"/>
      <c r="H2" s="14"/>
      <c r="I2" s="11" t="s">
        <v>13</v>
      </c>
      <c r="J2" s="11"/>
      <c r="K2" s="11"/>
      <c r="L2" s="11"/>
      <c r="M2" s="6" t="s">
        <v>18</v>
      </c>
    </row>
    <row r="3" spans="1:13" ht="24.6" customHeight="1" x14ac:dyDescent="0.3">
      <c r="A3" s="11"/>
      <c r="B3" s="11"/>
      <c r="C3" s="11"/>
      <c r="D3" s="6" t="s">
        <v>9</v>
      </c>
      <c r="E3" s="6" t="s">
        <v>10</v>
      </c>
      <c r="F3" s="5" t="s">
        <v>8</v>
      </c>
      <c r="G3" s="5" t="s">
        <v>12</v>
      </c>
      <c r="H3" s="5" t="s">
        <v>14</v>
      </c>
      <c r="I3" s="6" t="s">
        <v>15</v>
      </c>
      <c r="J3" s="5" t="s">
        <v>22</v>
      </c>
      <c r="K3" s="5" t="s">
        <v>16</v>
      </c>
      <c r="L3" s="5" t="s">
        <v>17</v>
      </c>
      <c r="M3" s="6"/>
    </row>
    <row r="4" spans="1:13" x14ac:dyDescent="0.3">
      <c r="A4" s="11"/>
      <c r="B4" s="11"/>
      <c r="C4" s="11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3">
      <c r="A5" s="11"/>
      <c r="B5" s="11"/>
      <c r="C5" s="11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49.2" customHeight="1" x14ac:dyDescent="0.3">
      <c r="A6" s="15" t="s">
        <v>0</v>
      </c>
      <c r="B6" s="16">
        <v>7</v>
      </c>
      <c r="C6" s="17" t="s">
        <v>3</v>
      </c>
      <c r="D6" s="17" t="s">
        <v>3</v>
      </c>
      <c r="E6" s="17" t="s">
        <v>3</v>
      </c>
      <c r="F6" s="18"/>
      <c r="G6" s="19">
        <f>F6*B6</f>
        <v>0</v>
      </c>
      <c r="H6" s="20">
        <f>G6*30</f>
        <v>0</v>
      </c>
      <c r="I6" s="17" t="s">
        <v>3</v>
      </c>
      <c r="J6" s="21" t="s">
        <v>3</v>
      </c>
      <c r="K6" s="21" t="s">
        <v>3</v>
      </c>
      <c r="L6" s="21" t="s">
        <v>3</v>
      </c>
      <c r="M6" s="22">
        <f>H6</f>
        <v>0</v>
      </c>
    </row>
    <row r="7" spans="1:13" ht="36" customHeight="1" x14ac:dyDescent="0.3">
      <c r="A7" s="15" t="s">
        <v>5</v>
      </c>
      <c r="B7" s="16">
        <v>7</v>
      </c>
      <c r="C7" s="17" t="s">
        <v>3</v>
      </c>
      <c r="D7" s="23"/>
      <c r="E7" s="24">
        <f>D7*B7</f>
        <v>0</v>
      </c>
      <c r="F7" s="25" t="s">
        <v>3</v>
      </c>
      <c r="G7" s="25" t="s">
        <v>3</v>
      </c>
      <c r="H7" s="25" t="s">
        <v>3</v>
      </c>
      <c r="I7" s="17" t="s">
        <v>3</v>
      </c>
      <c r="J7" s="25" t="s">
        <v>3</v>
      </c>
      <c r="K7" s="25" t="s">
        <v>3</v>
      </c>
      <c r="L7" s="25" t="s">
        <v>20</v>
      </c>
      <c r="M7" s="22">
        <f>E7</f>
        <v>0</v>
      </c>
    </row>
    <row r="8" spans="1:13" ht="31.2" customHeight="1" x14ac:dyDescent="0.3">
      <c r="A8" s="15" t="s">
        <v>1</v>
      </c>
      <c r="B8" s="16">
        <v>7</v>
      </c>
      <c r="C8" s="16">
        <v>30</v>
      </c>
      <c r="D8" s="17" t="s">
        <v>3</v>
      </c>
      <c r="E8" s="17" t="s">
        <v>3</v>
      </c>
      <c r="F8" s="25" t="s">
        <v>3</v>
      </c>
      <c r="G8" s="25" t="s">
        <v>3</v>
      </c>
      <c r="H8" s="25" t="s">
        <v>3</v>
      </c>
      <c r="I8" s="18"/>
      <c r="J8" s="19">
        <f>I8*B8</f>
        <v>0</v>
      </c>
      <c r="K8" s="19">
        <f>J8*C8</f>
        <v>0</v>
      </c>
      <c r="L8" s="19">
        <f>K8*30</f>
        <v>0</v>
      </c>
      <c r="M8" s="22">
        <f>L8</f>
        <v>0</v>
      </c>
    </row>
    <row r="9" spans="1:13" ht="27" customHeight="1" x14ac:dyDescent="0.3">
      <c r="A9" s="15" t="s">
        <v>2</v>
      </c>
      <c r="B9" s="16">
        <v>7</v>
      </c>
      <c r="C9" s="16">
        <v>30</v>
      </c>
      <c r="D9" s="17" t="s">
        <v>3</v>
      </c>
      <c r="E9" s="17" t="s">
        <v>3</v>
      </c>
      <c r="F9" s="25" t="s">
        <v>3</v>
      </c>
      <c r="G9" s="25" t="s">
        <v>3</v>
      </c>
      <c r="H9" s="25" t="s">
        <v>3</v>
      </c>
      <c r="I9" s="18"/>
      <c r="J9" s="19">
        <f>I9*B9</f>
        <v>0</v>
      </c>
      <c r="K9" s="19">
        <f>J9*C9</f>
        <v>0</v>
      </c>
      <c r="L9" s="19">
        <f>K9*30</f>
        <v>0</v>
      </c>
      <c r="M9" s="22">
        <f>L9</f>
        <v>0</v>
      </c>
    </row>
    <row r="10" spans="1:13" ht="38.4" x14ac:dyDescent="0.3">
      <c r="A10" s="15" t="s">
        <v>23</v>
      </c>
      <c r="B10" s="26">
        <v>7</v>
      </c>
      <c r="C10" s="26">
        <v>30</v>
      </c>
      <c r="D10" s="17" t="s">
        <v>3</v>
      </c>
      <c r="E10" s="17" t="s">
        <v>3</v>
      </c>
      <c r="F10" s="19">
        <v>5000</v>
      </c>
      <c r="G10" s="19">
        <f>F10*B10</f>
        <v>35000</v>
      </c>
      <c r="H10" s="27">
        <f>G10*C10</f>
        <v>1050000</v>
      </c>
      <c r="I10" s="25" t="s">
        <v>3</v>
      </c>
      <c r="J10" s="25" t="s">
        <v>3</v>
      </c>
      <c r="K10" s="25" t="s">
        <v>3</v>
      </c>
      <c r="L10" s="25" t="s">
        <v>3</v>
      </c>
      <c r="M10" s="28">
        <f>H10</f>
        <v>1050000</v>
      </c>
    </row>
    <row r="11" spans="1:13" x14ac:dyDescent="0.3">
      <c r="A11" s="2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1">
        <f>SUM(M6:M10)</f>
        <v>1050000</v>
      </c>
    </row>
  </sheetData>
  <sheetProtection algorithmName="SHA-512" hashValue="Q+10Zs4NaJyeHoo8FRD0+ltVy3t2QKkOMiJu+XFHaALMe82ClGEyJVoP6Sa7Er2q4IpGvo+aJgHYbN1xp9Dkjw==" saltValue="ZVJwDZn2+KuV/1t5W2VJEQ==" spinCount="100000" sheet="1" objects="1" scenarios="1" formatCells="0"/>
  <mergeCells count="18">
    <mergeCell ref="A1:M1"/>
    <mergeCell ref="A2:A5"/>
    <mergeCell ref="B2:B5"/>
    <mergeCell ref="C2:C5"/>
    <mergeCell ref="D2:E2"/>
    <mergeCell ref="F2:H2"/>
    <mergeCell ref="I2:L2"/>
    <mergeCell ref="M2:M5"/>
    <mergeCell ref="D3:D5"/>
    <mergeCell ref="E3:E5"/>
    <mergeCell ref="A11:L11"/>
    <mergeCell ref="L3:L5"/>
    <mergeCell ref="F3:F5"/>
    <mergeCell ref="G3:G5"/>
    <mergeCell ref="H3:H5"/>
    <mergeCell ref="I3:I5"/>
    <mergeCell ref="J3:J5"/>
    <mergeCell ref="K3:K5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510e9cc9-ac6f-42b1-bf24-968858a22d9f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Herlla Adilza Cordeiro da Silva</dc:creator>
  <cp:lastModifiedBy>Herlla Adilza Cordeiro da Silva</cp:lastModifiedBy>
  <dcterms:created xsi:type="dcterms:W3CDTF">2024-10-22T09:33:48Z</dcterms:created>
  <dcterms:modified xsi:type="dcterms:W3CDTF">2024-12-03T20:25:04Z</dcterms:modified>
</cp:coreProperties>
</file>