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augusto.viana\OneDrive - BB Tecnologia e Serviços\DOCUMENTOS 2023 - Augusto DICOB\RFI Solução de Cobrança\Especificações Técnicas - Discador Cobrança\Chamado 2024\"/>
    </mc:Choice>
  </mc:AlternateContent>
  <xr:revisionPtr revIDLastSave="0" documentId="13_ncr:1_{506A0E36-302C-4720-BFF6-26EA18DCDD61}" xr6:coauthVersionLast="47" xr6:coauthVersionMax="47" xr10:uidLastSave="{00000000-0000-0000-0000-000000000000}"/>
  <bookViews>
    <workbookView xWindow="-108" yWindow="-108" windowWidth="23256" windowHeight="12576" tabRatio="750" xr2:uid="{00000000-000D-0000-FFFF-FFFF00000000}"/>
  </bookViews>
  <sheets>
    <sheet name="Introdução" sheetId="1" r:id="rId1"/>
    <sheet name="Dados do Fornecedor" sheetId="2" r:id="rId2"/>
    <sheet name="Requisitos Funcionais" sheetId="9" r:id="rId3"/>
    <sheet name="Requisitos Não Func." sheetId="4" r:id="rId4"/>
    <sheet name="Requisitos Técnicos" sheetId="5" r:id="rId5"/>
    <sheet name="Precificação" sheetId="7" r:id="rId6"/>
  </sheets>
  <externalReferences>
    <externalReference r:id="rId7"/>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9" l="1"/>
  <c r="A8" i="9"/>
  <c r="A7" i="9"/>
  <c r="A3" i="2"/>
  <c r="A3" i="7"/>
  <c r="D15" i="7"/>
  <c r="E12" i="7" s="1"/>
  <c r="E14" i="7"/>
  <c r="A2" i="7"/>
  <c r="A2" i="2"/>
  <c r="A1" i="2"/>
  <c r="A9" i="5"/>
  <c r="A8" i="5"/>
  <c r="A7" i="5"/>
  <c r="A9" i="4"/>
  <c r="A8" i="4"/>
  <c r="A7" i="4"/>
  <c r="A10" i="5"/>
  <c r="A4" i="2"/>
  <c r="A10" i="4"/>
  <c r="E13" i="7" l="1"/>
  <c r="E15" i="7" s="1"/>
</calcChain>
</file>

<file path=xl/sharedStrings.xml><?xml version="1.0" encoding="utf-8"?>
<sst xmlns="http://schemas.openxmlformats.org/spreadsheetml/2006/main" count="968" uniqueCount="854">
  <si>
    <t>BB TECNOLOGIA E SERVIÇOS</t>
  </si>
  <si>
    <t>Request for Information - RFI</t>
  </si>
  <si>
    <t>Solução de Contact Center como Serviço (CCaS)</t>
  </si>
  <si>
    <t>1 Introdução</t>
  </si>
  <si>
    <t>Introdução</t>
  </si>
  <si>
    <t>1. Objetivo</t>
  </si>
  <si>
    <t>Objetivo</t>
  </si>
  <si>
    <t>1.1</t>
  </si>
  <si>
    <t>Esta RFI tem por objetivo subsidiar decisão sobre futura aquisição de Solução de Contact Center como Serviço (CCaS)</t>
  </si>
  <si>
    <t>2. Índice de Seções</t>
  </si>
  <si>
    <t>Índice de Seções</t>
  </si>
  <si>
    <t>2.1</t>
  </si>
  <si>
    <t>Dados do Fornecedor</t>
  </si>
  <si>
    <t>2.2</t>
  </si>
  <si>
    <t>Requisitos Funcionais</t>
  </si>
  <si>
    <t>2.3</t>
  </si>
  <si>
    <t>Requisitos Não Funcionais</t>
  </si>
  <si>
    <t>2.4</t>
  </si>
  <si>
    <t>Requisitos Técnicos</t>
  </si>
  <si>
    <t>2.5</t>
  </si>
  <si>
    <t>Precificação</t>
  </si>
  <si>
    <t>3. Orientações para Preenchimento</t>
  </si>
  <si>
    <t>Orientações para preenchimento</t>
  </si>
  <si>
    <t>3.1</t>
  </si>
  <si>
    <t>Os campos a serem preenchidos nesta planilha estão marcados em azul:</t>
  </si>
  <si>
    <t>3.2</t>
  </si>
  <si>
    <t>O escopo para o preenchimento das respostas é dividido em campos objetivos e descritivos.</t>
  </si>
  <si>
    <t>3.3</t>
  </si>
  <si>
    <t>Para os campos objetivos, utilize o seguinte padrão de respostas:</t>
  </si>
  <si>
    <t>3.3.1</t>
  </si>
  <si>
    <r>
      <t>S</t>
    </r>
    <r>
      <rPr>
        <sz val="10"/>
        <rFont val="Arial"/>
        <family val="2"/>
      </rPr>
      <t xml:space="preserve"> = SIM, requisito totalmente atendido pela solução.</t>
    </r>
  </si>
  <si>
    <t>3.3.2</t>
  </si>
  <si>
    <r>
      <t>P</t>
    </r>
    <r>
      <rPr>
        <sz val="10"/>
        <rFont val="Arial"/>
        <family val="2"/>
      </rPr>
      <t xml:space="preserve"> = requisito PARCIALMENTE atendido pela solução - são necessárias customizações de baixa complexidade (até 120 h) para ser atendido plenamente - a empresa se compromete a implementá-lo na totalidade.</t>
    </r>
  </si>
  <si>
    <t>3.3.3</t>
  </si>
  <si>
    <r>
      <t>N</t>
    </r>
    <r>
      <rPr>
        <b/>
        <sz val="10"/>
        <rFont val="Arial"/>
        <family val="2"/>
      </rPr>
      <t xml:space="preserve"> </t>
    </r>
    <r>
      <rPr>
        <sz val="10"/>
        <rFont val="Arial"/>
        <family val="2"/>
      </rPr>
      <t>= requisito NÃO atendido pela solução - são necessárias customizações de alta complexidade (acima de 120 h) para ser atendido plenamente, mas a empresa se compromete a implementá-lo na totalidade.</t>
    </r>
  </si>
  <si>
    <t>3.3.4</t>
  </si>
  <si>
    <r>
      <t>X</t>
    </r>
    <r>
      <rPr>
        <sz val="10"/>
        <rFont val="Arial"/>
        <family val="2"/>
      </rPr>
      <t xml:space="preserve"> = requisito NÃO atendido pela solução e a empresa NÃO tem condições de implementá-lo.</t>
    </r>
  </si>
  <si>
    <t>SEÇÃO 1 - Dados do Fornecedor</t>
  </si>
  <si>
    <t>Descritivo/Observação</t>
  </si>
  <si>
    <t>1. Contatos</t>
  </si>
  <si>
    <t>Nome completo do responsável pelas respostas desta RFI.</t>
  </si>
  <si>
    <t>1.2</t>
  </si>
  <si>
    <t>Cargo, telefones e endereço de e-mail.</t>
  </si>
  <si>
    <t>2. Identificação da Empresa</t>
  </si>
  <si>
    <t>Identificação da empresa</t>
  </si>
  <si>
    <t>Nome completo e fantasia.</t>
  </si>
  <si>
    <t>CNPJ.</t>
  </si>
  <si>
    <t>Endereço completo.</t>
  </si>
  <si>
    <t>Site WEB (www).</t>
  </si>
  <si>
    <t>3. Atividades</t>
  </si>
  <si>
    <t>Atividades</t>
  </si>
  <si>
    <t>Principal negócio.</t>
  </si>
  <si>
    <t>Atividades secundárias.</t>
  </si>
  <si>
    <t>4. Base de Clientes</t>
  </si>
  <si>
    <t>Base de clientes</t>
  </si>
  <si>
    <t>4.1</t>
  </si>
  <si>
    <t>Quantidade de clientes no Brasil.</t>
  </si>
  <si>
    <t>4.2</t>
  </si>
  <si>
    <t>Nome das instituições financeiras brasileiras que adquiriram o produto.</t>
  </si>
  <si>
    <t>4.3</t>
  </si>
  <si>
    <t>Dos clientes citados, quais e quando concluíram a instalação do produto.</t>
  </si>
  <si>
    <t>5. Estrutura e Porte</t>
  </si>
  <si>
    <t>Estrutura e porte</t>
  </si>
  <si>
    <t>5.1</t>
  </si>
  <si>
    <t>Faturamento anual (Brasil e total).</t>
  </si>
  <si>
    <t>5.2</t>
  </si>
  <si>
    <t>Total de funcionários.</t>
  </si>
  <si>
    <t>5.3</t>
  </si>
  <si>
    <t>Quantidade de funcionários envolvidos no desenvolvimento da solução.</t>
  </si>
  <si>
    <t>5.4</t>
  </si>
  <si>
    <t>Quantidade de filiais e localização</t>
  </si>
  <si>
    <t>6. Experiência e Suporte</t>
  </si>
  <si>
    <t>Experiência e Suporte</t>
  </si>
  <si>
    <t>6.1</t>
  </si>
  <si>
    <t>Certificações da empresa (CMM, ISO, MPS-Br e outras).</t>
  </si>
  <si>
    <t>6.2</t>
  </si>
  <si>
    <t>Possui equipe de suporte técnico para atendimento fora do horário comercial e em dias não úteis. Informe o canal e horários.</t>
  </si>
  <si>
    <t>6.3</t>
  </si>
  <si>
    <t>Informe os recursos necessários para suporte remoto.</t>
  </si>
  <si>
    <t>6.4</t>
  </si>
  <si>
    <t>Quais são as Capitais com suporte técnico presencial.</t>
  </si>
  <si>
    <t>7. Produto</t>
  </si>
  <si>
    <t>7.1</t>
  </si>
  <si>
    <t>Nome da solução oferecida, objeto desta RFI.</t>
  </si>
  <si>
    <t xml:space="preserve">   </t>
  </si>
  <si>
    <t>S</t>
  </si>
  <si>
    <t>P</t>
  </si>
  <si>
    <t>N</t>
  </si>
  <si>
    <t>X</t>
  </si>
  <si>
    <t>ESCOPO DA RESPOSTA</t>
  </si>
  <si>
    <t>Requisito atendido pela solução ?</t>
  </si>
  <si>
    <t>SEÇÃO 2 - Requisitos Funcionais</t>
  </si>
  <si>
    <t>SPNX</t>
  </si>
  <si>
    <t>1.3</t>
  </si>
  <si>
    <t>1.4</t>
  </si>
  <si>
    <t>1.5</t>
  </si>
  <si>
    <t>1.6</t>
  </si>
  <si>
    <t>1.7</t>
  </si>
  <si>
    <t>1.8</t>
  </si>
  <si>
    <t>1.9</t>
  </si>
  <si>
    <t>1.10</t>
  </si>
  <si>
    <t>1.11</t>
  </si>
  <si>
    <t>A engine (motor) de roteamento do sistema é única para todas estas mídias, bem como o sistema de relatório e o licenciamento das posições de atendimento?</t>
  </si>
  <si>
    <t>Possui capacidade de decisões de roteamento não somente baseadas em skill e estatísticas de atendimento, mas também deverão ponderar atributos da chamada ou do contato no caso de outras mídias, do atendente e do negócio?</t>
  </si>
  <si>
    <t>3.4</t>
  </si>
  <si>
    <t>Permite que outras mídias não tratadas pelo sistema possam ser integradas e serem roteadas pelo engine inteligente unificado, garantindo assim um blending total das atividades do Contact Center? Esta funcionalidade é nativa do sistema, sem necessidade de licenciamento adicional?</t>
  </si>
  <si>
    <t>3.5</t>
  </si>
  <si>
    <r>
      <t>Possui API (</t>
    </r>
    <r>
      <rPr>
        <i/>
        <sz val="10"/>
        <rFont val="Arial"/>
        <family val="2"/>
      </rPr>
      <t>Application Programming Interface</t>
    </r>
    <r>
      <rPr>
        <sz val="10"/>
        <rFont val="Arial"/>
        <family val="2"/>
      </rPr>
      <t>) abertas para criação de fila universal com o Contact Center do fornecedor e também com soluções de terceiros, como ferramentas de mensagens e webchats de mercado, ou bots de mercado ou atendimento a formulários internos de back-office?</t>
    </r>
  </si>
  <si>
    <t>3.6</t>
  </si>
  <si>
    <t>3.7</t>
  </si>
  <si>
    <t>3.8</t>
  </si>
  <si>
    <t>Permite um único cadastro do agente/supervisor não sendo necessário realizar cadastro do mesmo usuário em vários componentes da mesma solução?</t>
  </si>
  <si>
    <t xml:space="preserve">Permite de maneira intuitiva importação de lotes de agentes/supervisor para criação ou edição deles? </t>
  </si>
  <si>
    <t>Permite login via Single Sign-On?</t>
  </si>
  <si>
    <t>4.4</t>
  </si>
  <si>
    <r>
      <t>Permite a alteração de skills pela equipe de controle operacional</t>
    </r>
    <r>
      <rPr>
        <i/>
        <sz val="10"/>
        <rFont val="Arial"/>
        <family val="2"/>
      </rPr>
      <t xml:space="preserve"> </t>
    </r>
    <r>
      <rPr>
        <sz val="10"/>
        <rFont val="Arial"/>
        <family val="2"/>
      </rPr>
      <t>de</t>
    </r>
    <r>
      <rPr>
        <i/>
        <sz val="10"/>
        <rFont val="Arial"/>
        <family val="2"/>
      </rPr>
      <t xml:space="preserve"> </t>
    </r>
    <r>
      <rPr>
        <sz val="10"/>
        <rFont val="Arial"/>
        <family val="2"/>
      </rPr>
      <t>um único agente, de vários agentes por vez, e/ou via importação de template de skills?</t>
    </r>
  </si>
  <si>
    <t>4.5</t>
  </si>
  <si>
    <t>Fornece no formato WEB a interface de gerenciamento da operação, como a interface de configuração de agentes, skills, campanhas etc?</t>
  </si>
  <si>
    <t>4.6</t>
  </si>
  <si>
    <t>Fornece a mesma interface WEB do agente/supervisor, independentemente do tipo de mídia atendida por eles, variando apenas os componentes internos, sem necessidade de novo logon em caso de troca de skills e da troca da mídia de atendimento do agente?</t>
  </si>
  <si>
    <t>4.7</t>
  </si>
  <si>
    <t>Fornece a interface de gerenciamento da solução localizada em Português do Brasil?</t>
  </si>
  <si>
    <t>4.8</t>
  </si>
  <si>
    <t>Possui API abertas para gerenciamento da operação, como troca de skills, desconexão de agentes, ativação/desativação de campanhas ativas, por soluções de terceiros?</t>
  </si>
  <si>
    <t>Fornece a mesma interface WEB do agente/supervisor, independentemente do tipo de mídia atendida por eles, variando apenas os componentes internos, sem necessidade de novo logon em caso de troca de skills e da troca da mídia de atendimento do agente.</t>
  </si>
  <si>
    <t>Permite que aplicações de terceiros, como o CRM, sejam adicionadas à página, como, por exemplo, em um frame, evitando que o usuário tenha que ter mais de uma página WEB aberta para efetuar o atendimento?</t>
  </si>
  <si>
    <t>Permite no workflow que as aplicações de terceiros sejam influenciadas por determinadas triggers relativas ao atendimento e que informações do atendimento e do cliente sejam repassadas à aplicações de terceiros?</t>
  </si>
  <si>
    <t>5.5</t>
  </si>
  <si>
    <t>Possui a opção de incluir na página relatórios personalizáveis para o atendente sobre suas estatísticas de atendimento e para o supervisor sobre as estatísticas de sua equipe?</t>
  </si>
  <si>
    <t>5.6</t>
  </si>
  <si>
    <t>Disponibiliza a mídia do atendimento ao agente via WebRTC?</t>
  </si>
  <si>
    <t>5.7</t>
  </si>
  <si>
    <t>5.8</t>
  </si>
  <si>
    <t>5.9</t>
  </si>
  <si>
    <t>5.10</t>
  </si>
  <si>
    <t>É compatível com Campanhas Ativas do tipo Preview, onde informações pertinentes do cliente serão exibidas antes que o agente inicie qualquer interação com ele?</t>
  </si>
  <si>
    <t>Dispõe de interface WEB que disponibilize aos supervisores e integrantes do controle operacional monitoração em tempo real das estatísticas da operação e relatórios históricos do desempenho operacional do contact center?</t>
  </si>
  <si>
    <t>Permite criação de novos relatórios, conforme exigências da operação do negócio?</t>
  </si>
  <si>
    <t>Permite também, a personalização e criação de Dashboards, onde serão evidenciados vários relatórios em apenas uma única página?</t>
  </si>
  <si>
    <t>6.5</t>
  </si>
  <si>
    <t>6.6</t>
  </si>
  <si>
    <t>6.7</t>
  </si>
  <si>
    <t>6.8</t>
  </si>
  <si>
    <t>Fornece manual da ferramenta localizado em Português Brasileiro?</t>
  </si>
  <si>
    <t>7.2</t>
  </si>
  <si>
    <t>7.3</t>
  </si>
  <si>
    <t>7.4</t>
  </si>
  <si>
    <t>7.5</t>
  </si>
  <si>
    <t>Suporta a criação de campanhas ativas baseadas em URA em conjunto com o discador com possibilidade de reencaminhamento da ligação para algum skill de atendimento baseado em agentes?</t>
  </si>
  <si>
    <t>7.6</t>
  </si>
  <si>
    <t>7.7</t>
  </si>
  <si>
    <t>7.8</t>
  </si>
  <si>
    <t>8.1</t>
  </si>
  <si>
    <t>Provê discador que permita implementação de campanhas baseadas em agentes e campanhas baseadas em URA.?</t>
  </si>
  <si>
    <t>8.2</t>
  </si>
  <si>
    <t>Disponibiliza pelo menos os seguintes modos de discagem: Preview, Progressivo e Preditivo?</t>
  </si>
  <si>
    <t>8.3</t>
  </si>
  <si>
    <t>Permite alterar as estratégias de discagem entre, pelo menos, as seguintes: Horizontal, Vertical, Diagonal e Aleatório?</t>
  </si>
  <si>
    <t>8.4</t>
  </si>
  <si>
    <t>Permite diferentes configurações para a estratégia de Rediscagem?</t>
  </si>
  <si>
    <t>8.5</t>
  </si>
  <si>
    <t>Permite configurações de Horário de Atendimento diferenciando os dias da semana e com a possibilidade de inserção de feriados?</t>
  </si>
  <si>
    <t>8.6</t>
  </si>
  <si>
    <t>8.7</t>
  </si>
  <si>
    <t>Fornece interface WEB para o gerenciamento e configurações das campanhas e do discador, sem necessidade de instalação de aplicativos extras na máquina do usuário?</t>
  </si>
  <si>
    <t>Suporta agendamento e gerenciamento apropriado para campanhas ativas de retorno ao cliente, as campanhas de call-back?</t>
  </si>
  <si>
    <t>9.1</t>
  </si>
  <si>
    <t>9.2</t>
  </si>
  <si>
    <t>9.3</t>
  </si>
  <si>
    <t>9.4</t>
  </si>
  <si>
    <t>9.5</t>
  </si>
  <si>
    <t>10.1</t>
  </si>
  <si>
    <t>10.2</t>
  </si>
  <si>
    <t>10.3</t>
  </si>
  <si>
    <t>10.4</t>
  </si>
  <si>
    <t>10.5</t>
  </si>
  <si>
    <t>Permite a criação e personalização desse formulário de acordo com as necessidades do negócio?</t>
  </si>
  <si>
    <t>11.1</t>
  </si>
  <si>
    <t>A solução fornce serviço de Analytics totalmente compatível com o idioma Português brasileiro e possui cases de sucesso no Brasil?</t>
  </si>
  <si>
    <t>11.2</t>
  </si>
  <si>
    <t>11.3</t>
  </si>
  <si>
    <t>11.4</t>
  </si>
  <si>
    <t>11.5</t>
  </si>
  <si>
    <t>Cria automaticamente indicadores (KPIs – Key Performance Indicators) para cada categoria ou conjunto de resultados, como por exemplo, média de tempo de fala do agente, média do tempo de fala do cliente, média do tempo em espera, média do tempo em silêncio, média de reclamações, média de retenção de clientes etc?</t>
  </si>
  <si>
    <t>12.1</t>
  </si>
  <si>
    <t>12.2</t>
  </si>
  <si>
    <t>Permite exportação dos dados contidos em cada módulo da solução WFM em formato de planilha (.xls e .csv)?</t>
  </si>
  <si>
    <t>Permite parametrizar as regras de pausa conforme necessidade?</t>
  </si>
  <si>
    <t>Considera automaticamente os feriados nacionais conforme calendário anual?</t>
  </si>
  <si>
    <t>13.1</t>
  </si>
  <si>
    <t>13.2</t>
  </si>
  <si>
    <t>14.1</t>
  </si>
  <si>
    <t>SEÇÃO 3 - Requisitos Não Funcionais</t>
  </si>
  <si>
    <t>1. Produto</t>
  </si>
  <si>
    <t>Versão do software/Hardware.</t>
  </si>
  <si>
    <t>Data da versão do software/Hardware.</t>
  </si>
  <si>
    <t>Está integralmente adequado à legislação brasileira.</t>
  </si>
  <si>
    <t>O produto está a quanto tempo no mercado brasileiro (em anos).</t>
  </si>
  <si>
    <t>A empresa mantém canal para receber e protocolar solicitação de alterações no software.</t>
  </si>
  <si>
    <t>Se item 1.5 for SIM, informe canal de atendimento.</t>
  </si>
  <si>
    <t>Se item 1.5 for SIM, informe prazo para o atendimento, em semanas.</t>
  </si>
  <si>
    <t>Há previsão de evolução do software. Descreva.</t>
  </si>
  <si>
    <t>Há previsão de descontinuidade do software. Descreva.</t>
  </si>
  <si>
    <t>2. Implementação</t>
  </si>
  <si>
    <t>A implementação é efetuada pela sua própria empresa.</t>
  </si>
  <si>
    <t>Se item 2.1 for NÃO, informe nome da empresa responsável pela implementação.</t>
  </si>
  <si>
    <t>A solução permite a importação da base de dados de outra solução já implantada</t>
  </si>
  <si>
    <t>3. Usabilidade</t>
  </si>
  <si>
    <t>A solução prove uma interfaces Web que permite acesso as suas funcionalidades de forma centralizada</t>
  </si>
  <si>
    <t>A solução de software possui suas funcionalidades no idioma Português (Brasil).</t>
  </si>
  <si>
    <t>4. Segurança</t>
  </si>
  <si>
    <t>A solução deve evitar o uso de protocolos de comunicação legados necessários para acesso, dando preferência a um protocolo totalmente criptografado, como por exemplo TLS 1.2.</t>
  </si>
  <si>
    <t>A solução mantem suporte a estruturas de criptografia para comunicação remota;</t>
  </si>
  <si>
    <t>A solução é compatível com uso de agentes de SSO para autenticação e autorização de usuários a recursos e serviços?</t>
  </si>
  <si>
    <t>5. Licença</t>
  </si>
  <si>
    <t>Há limite de usuários cadastrados por licença do software. Se SIM, informe quantidade e comente.</t>
  </si>
  <si>
    <t>Há tipos de licenças diferenciadas por usuário (suporte, usuário final, gestor etc). Se SIM, comente.</t>
  </si>
  <si>
    <t>Há tipos de licenças diferenciadas por tipo de instalação. Se SIM, comente.</t>
  </si>
  <si>
    <t>Há limite de instalações por licença do software. Se SIM, comente.</t>
  </si>
  <si>
    <t>Informe o tipo de licença do software.</t>
  </si>
  <si>
    <t>Informe o valor da licença.</t>
  </si>
  <si>
    <t>A solução possui licenciamento flexível.</t>
  </si>
  <si>
    <t>Se o item 5.7 for SIM, é possivel aumentar e diminuir a quantidade de licenças após o software instalado em caso de necessidade.</t>
  </si>
  <si>
    <t>6. Manutenção, Atualizações de versões e suporte</t>
  </si>
  <si>
    <t>Informe o valor aplicável ou percentual para contratação de serviços de manutenção, atualização de versões e suporte após a vigência da garantia.</t>
  </si>
  <si>
    <t>Informe se a contratação de serviços de manutenção, atualização de versões e suporte é efetuada através de parceiros ou exclusivamente por um único fornecedor.</t>
  </si>
  <si>
    <t>SEÇÃO 4 - Requisitos de Arquitetura de TI</t>
  </si>
  <si>
    <t>1. Aplicação</t>
  </si>
  <si>
    <t>1.1 Arquitetura da Aplicação</t>
  </si>
  <si>
    <t>1.1.1</t>
  </si>
  <si>
    <t>Descreva resumidamente a arquitetura utilizada na solução.</t>
  </si>
  <si>
    <t>1.1.2</t>
  </si>
  <si>
    <t>Descreva as tecnologias utilizada na solução (por exemplo: java, .NET, etc.)</t>
  </si>
  <si>
    <t>1.1.3</t>
  </si>
  <si>
    <t>A aplicação garante a escalabilidade automática?</t>
  </si>
  <si>
    <t>3. Dados e Armazenamento</t>
  </si>
  <si>
    <t>Que tipos de informação de usuários e clientes ficam armazenadas na solução?</t>
  </si>
  <si>
    <t>3.2.</t>
  </si>
  <si>
    <t>As informação armazenadas respeitam as políticas e legislações vigentes que dizem respeito à privacidade de dados? Explique.</t>
  </si>
  <si>
    <t>4. Gestão de Recursos e Licenças</t>
  </si>
  <si>
    <t>Há limite para quantidade de usuários simultaneos? Se sim, informe quantidades.</t>
  </si>
  <si>
    <t>Permite o acesso simultâneo de diversos usuários sem comprometimento de desempenho e/ou estabilidade?</t>
  </si>
  <si>
    <t>Permite que o acompanhamento dos recursos contratados em uso para gestão da BB Tecnologia e Serviços.</t>
  </si>
  <si>
    <t>5. Suporte</t>
  </si>
  <si>
    <t>Fornece suporte 24 X 7 ?</t>
  </si>
  <si>
    <t>Fornece suporte remoto ?</t>
  </si>
  <si>
    <t>Fornece suporte à instalação e atualização de versões/releases ?</t>
  </si>
  <si>
    <t>Fornece suporte à configuração da solução?</t>
  </si>
  <si>
    <t>Fornece consultoria para operação e suporte à solução?</t>
  </si>
  <si>
    <t>Fornece documentação para operação, suporte e  manutenção?</t>
  </si>
  <si>
    <t>Fornece scripts para atendimento por “help-desk” a dúvidas de usuários quanto à utilização do sistema?</t>
  </si>
  <si>
    <t>Fornece treinamento na manutenção da infraestrutura de software da solução?</t>
  </si>
  <si>
    <t>Fornece infraestrutura de hardware necessária para funcionamento pleno da solução? Relacione quais.</t>
  </si>
  <si>
    <t>Fornece infraestrutura de software necessária para funcionamento pleno da solução? Relacione quais.</t>
  </si>
  <si>
    <t>BB Tecnologia e Serviços</t>
  </si>
  <si>
    <t xml:space="preserve">SEÇÃO 5 - Precificação </t>
  </si>
  <si>
    <t>1. Forma de Pagamento</t>
  </si>
  <si>
    <t>Descreva ao lado as formas de cobrança adotadas pela empresa e relacione, na tabela abaixo, os itens que compõem o seu preço.</t>
  </si>
  <si>
    <t>Descrição</t>
  </si>
  <si>
    <t>Preço (R$)</t>
  </si>
  <si>
    <t>Participação</t>
  </si>
  <si>
    <t>---</t>
  </si>
  <si>
    <t>Total</t>
  </si>
  <si>
    <r>
      <rPr>
        <b/>
        <sz val="10"/>
        <rFont val="Arial"/>
        <family val="2"/>
      </rPr>
      <t>Instruções:</t>
    </r>
    <r>
      <rPr>
        <sz val="10"/>
        <rFont val="Arial"/>
        <family val="2"/>
      </rPr>
      <t xml:space="preserve"> Fornecer informações em relação às modalidades possíveis de licenciamento e os componentes de custos aplicáveis a cada modalidade. Ex: Cessão de direito temporário R$X, Garantia R$X, implementação R$X. Licenciamento em nuvem privada, Licenciamento em nuvem pública, Plugins e Add-ons, Options etc.</t>
    </r>
  </si>
  <si>
    <t>OBSERVAÇÃO: Os valores serão usados pela BBTS apenas para referência, não serão considerados como propostas para a prestação de Serviços.</t>
  </si>
  <si>
    <t>URA Ativa com: Indentificação do cliente, Lembretes de pagamentos, Resolução de dívidas, Transferência para atendentes humanos e Feedback dos clientes?</t>
  </si>
  <si>
    <t>1.1.4</t>
  </si>
  <si>
    <t>É compatível com pelo menos um dos seguintes navegadores em sua versão mais atualizada, Google Chrome, Mozilla Firefox ou Microsoft Edge?</t>
  </si>
  <si>
    <t>2. Hospedagem da Solução</t>
  </si>
  <si>
    <r>
      <t xml:space="preserve">A solução estará hospedada em ambientes de </t>
    </r>
    <r>
      <rPr>
        <i/>
        <sz val="10"/>
        <rFont val="Arial"/>
        <family val="2"/>
      </rPr>
      <t xml:space="preserve">Data Center </t>
    </r>
    <r>
      <rPr>
        <sz val="10"/>
        <rFont val="Arial"/>
        <family val="2"/>
      </rPr>
      <t>que possuam níveis de segurança adequados e com elevada disponibilidade, comprovados via certificações ou relatórios?
Ex.: Certificações Tier 3 ou 4, ISO 22301, ISO 27001, ISO 27017 e/ou ISO 27018, etc.</t>
    </r>
  </si>
  <si>
    <t>Está em conformidade com a LGPD (Lei Geral de Proteção de Dados Pessoais) no que tange as localidades, regiões ou países onde os dados da solução serão processados e armazenados?</t>
  </si>
  <si>
    <t>Possui criptografia dos dados em repouso?</t>
  </si>
  <si>
    <t>Possui criptografia em todas as fases de troca de dados e transações inerentes à solução? (Criptografia dos dados em trânsito)</t>
  </si>
  <si>
    <t>2. OMNI-CHANNEL</t>
  </si>
  <si>
    <t>2.6</t>
  </si>
  <si>
    <t>2.7</t>
  </si>
  <si>
    <t>2.8</t>
  </si>
  <si>
    <t>3. USABILIDADE</t>
  </si>
  <si>
    <t>4.0 INTERFACE DO ATENDENTE E DO SUPERVISOR</t>
  </si>
  <si>
    <t>4.9</t>
  </si>
  <si>
    <t>7.9</t>
  </si>
  <si>
    <t>7.10</t>
  </si>
  <si>
    <t>7.11</t>
  </si>
  <si>
    <t>7.12</t>
  </si>
  <si>
    <t>10.6</t>
  </si>
  <si>
    <t>10.7</t>
  </si>
  <si>
    <t>10.8</t>
  </si>
  <si>
    <t>7.14</t>
  </si>
  <si>
    <t>12.3</t>
  </si>
  <si>
    <t>Possibilita a conexão com a PSTN via protocolo SIP?</t>
  </si>
  <si>
    <t>Possibilita a conexão com a operadora de telefonia via SIP Wan (via Internet) ou possui endereço para entrega direta do link com a operadora a ser fornecido pela BBTS? Detalhar.</t>
  </si>
  <si>
    <t>9.6</t>
  </si>
  <si>
    <t>14.2</t>
  </si>
  <si>
    <t>7.13</t>
  </si>
  <si>
    <t>9.7</t>
  </si>
  <si>
    <t>9.8</t>
  </si>
  <si>
    <t>7.15</t>
  </si>
  <si>
    <t>7.16</t>
  </si>
  <si>
    <t>11.6</t>
  </si>
  <si>
    <t>11.7</t>
  </si>
  <si>
    <t>11.8</t>
  </si>
  <si>
    <t>11.9</t>
  </si>
  <si>
    <t>Permite parametrizar os Níveis de Serviço para qualquer tipo de mídia de atendimento?</t>
  </si>
  <si>
    <t>Permite realização de análise de volumetria diária e curva intra-day considerando Nível de Serviço parametrizado, volume recebido/atendido, Abandonos e TMA (Tempo Médio de Atendimento)?</t>
  </si>
  <si>
    <t>Permite realizar previsão de volume (tendência) à nível intra-day e diário baseado em cenário histórico e considerando sazonalidades mensais, dias úteis, dias da semana e quinzenas?</t>
  </si>
  <si>
    <t>Permite parametrizar Carga Horária diária de agentes? Exemplo: 06:00, 06:20, 08:00, etc;</t>
  </si>
  <si>
    <t>Provê relatórios pertinentes às previsões, escalas e a aderência dessas previsões?</t>
  </si>
  <si>
    <t>10.9</t>
  </si>
  <si>
    <t>15. GESTÃO DO CONHECIMENTO</t>
  </si>
  <si>
    <t>15.1</t>
  </si>
  <si>
    <t>15.2</t>
  </si>
  <si>
    <t>15.3</t>
  </si>
  <si>
    <t>Oferece processamento de linguagem natural (NLP) para ajudar agentes e clientes a encontrar o conhecimento relevante rapidamente?</t>
  </si>
  <si>
    <t>7.17</t>
  </si>
  <si>
    <t>2. Item ou componentes Primeiro Cenário: 400 agentes divididos em 2 turnos</t>
  </si>
  <si>
    <t>Toda a solução de Contact Center é ser fornecida na modalidade de SaaS (Software as a Service), hospedada 100% em nuvem e permitir integração com o sistema de CRM e outros sistemas corporativos da BBTS?</t>
  </si>
  <si>
    <t>A solução SaaS (Software como Serviço) é ser fornecida exclusivamente em nuvem externa da BBTS, sendo que todos os serviços serão acessados pela BBTS utilizando a Internet, não sendo necessários conexões adicionais como VPNs ou Link de Dados para acesso aos serviços e softwares contratados, a não ser que especificamente solicitado pela BBTS?</t>
  </si>
  <si>
    <t>O CCaaS é ser um sistema pronto, especializado em atendimento ao cliente, observada a legislação brasileira, em especial àquela regulamentada pela ANATEL?</t>
  </si>
  <si>
    <t>A empresa LICITANTE é especializada no fornecimento integral da solução de CCaaS requerida e no funcionamento de serviços relacionados ao atendimento de ponta a ponta?</t>
  </si>
  <si>
    <t>A solução possui licenciamento flexível prevendo acionamentos variáveis, conforme a necessidade operacional até o limite do quantitativo deste contrato?</t>
  </si>
  <si>
    <t>A solução tem capacidade de suportar toda a demanda referente à solução ofertada sem que seja necessário a criação de novos tenants na nuvem?</t>
  </si>
  <si>
    <t>A solução tem uma solução que permita tratar diferentes mídias de atendimento escolhidas pelo cliente para se comunicar com a empresa através de um único motor de roteamento, como voz, vídeo e texto?</t>
  </si>
  <si>
    <t>A solução  possui capacidade de gerenciar filas de outbound e inbound de qualquer mídia utilizada?</t>
  </si>
  <si>
    <t>A solução realiza o entroncamento junto às operadoras de telefonia através do protocolo SIP com quantidade de canais suficientes para uma boa performance da operação?</t>
  </si>
  <si>
    <t>Fornece SBC compatível, seja virtual ou físico, com a quantidade de licenças necessárias para uma boa performance da operação, seja operação receptiva ou ativa, no caso de a BBTS prover o entroncamento IP, padrão SIP (RFC 3261), junto às operadoras de telefonia?</t>
  </si>
  <si>
    <t>Entrega disponibilidade de 99,99% através de recursos de alta disponibilidade e redundância de dados?</t>
  </si>
  <si>
    <t>Os componentes da solução a ser fornecida permitem a integração com outros componentes pertencentes a outro fabricante (através de interfaces, bibliotecas ou APIs devidamente documentadas), visando o funcionamento harmônico do ambiente?</t>
  </si>
  <si>
    <t>1.12</t>
  </si>
  <si>
    <t>1.13</t>
  </si>
  <si>
    <t>1.14</t>
  </si>
  <si>
    <t>1.15</t>
  </si>
  <si>
    <t>1.16</t>
  </si>
  <si>
    <t>1.17</t>
  </si>
  <si>
    <t>A solução fornece recursos de notificação automáticos para fins de monitoração quando qualquer objeto que compõe a solução entrar ou sair do estado normal de funcionamento, considerando indisponibilidade e desempenho?</t>
  </si>
  <si>
    <t>Em toda a solução há recursos de auditoria para monitorar atividades dos usuários em todos os perfis, sejam agentes, supervisores, monitores de qualidade ou mesmo administradores da solução?</t>
  </si>
  <si>
    <t>Todos os dados, metadados, cópias de segurança (backup), informações e conhecimentos produzidos ou custodiados, transferidos para o provedor de serviço de nuvem estão, preferencialmente, hospedados em território brasileiro?</t>
  </si>
  <si>
    <t>1.18</t>
  </si>
  <si>
    <t>1.19</t>
  </si>
  <si>
    <t>1.20</t>
  </si>
  <si>
    <t>1.21</t>
  </si>
  <si>
    <t>Está de acordo com a resolução N° 4.893/2021 do Banco Central do Brasil,que diz:  na contratação de serviços de computação em nuvem, deve ser observada a existência de convênio para troca de informações entre o Banco Central do Brasil e as autoridades supervisoras dos países onde esses serviços poderão ser prestados?</t>
  </si>
  <si>
    <t>Todos os serviços de nuvem, previstos neste documento, são  prestados em datacenters localizados no Brasil, ou em países onde há convênio para troca de informações entre o Banco Central do Brasil e as autoridades supervisoras dos países onde os serviços poderão ser prestados?</t>
  </si>
  <si>
    <t>A subscrição de licenças inclui eventuais atualizações dos softwares a disposição da BBTS,  assim como para plataforma para funcionamento em nuvem e do suporte técnico online?</t>
  </si>
  <si>
    <t>1.22</t>
  </si>
  <si>
    <t>1.23</t>
  </si>
  <si>
    <t>1.24</t>
  </si>
  <si>
    <t>1.25</t>
  </si>
  <si>
    <t>1.26</t>
  </si>
  <si>
    <t>1.27</t>
  </si>
  <si>
    <t>Tem possibilidade de todas as campanhas funcionarem em modo Preditivo?</t>
  </si>
  <si>
    <t>1.28</t>
  </si>
  <si>
    <t>1.29</t>
  </si>
  <si>
    <t>1.30</t>
  </si>
  <si>
    <t>1.31</t>
  </si>
  <si>
    <t>Tem capacidade de pelo menos 50 canais por agente?</t>
  </si>
  <si>
    <t>Tem caapacidade global do sistema de pelo menos 80 CPS (chamadas por segundo)?</t>
  </si>
  <si>
    <t>Tem capacidade para uma quantidade diária média de discagem de 1.200.000 tentativas?</t>
  </si>
  <si>
    <t>Tem capacidade de entregar em torno de 45.000 ligações (média diária) ao agente?</t>
  </si>
  <si>
    <t>Possui capacidade média de 533 atendimentos diários?</t>
  </si>
  <si>
    <t>Capacidade para 4 Skills distintos de atendimento?</t>
  </si>
  <si>
    <t>Capacidade para 4 Avaliações de Pós Atendimentos configuradas?</t>
  </si>
  <si>
    <t>Capacidade de atendimento para WhatsApp e Webchat?</t>
  </si>
  <si>
    <t>Capacidade de pelo menos 650 atendimentos diários?</t>
  </si>
  <si>
    <t>Capacidade de 16 atendimentos simultâneos por agente?</t>
  </si>
  <si>
    <t>Capacidade de disparo diário de pelo menos 110 mil mensagens?</t>
  </si>
  <si>
    <t>1.32</t>
  </si>
  <si>
    <t>1.33</t>
  </si>
  <si>
    <t>Capacidade de  gravar 100% de todas as interações com o cliente?</t>
  </si>
  <si>
    <t>Retém por até  5 anos a mídia ou até o encerramento de contrato, o que ocorrer por último?</t>
  </si>
  <si>
    <t>Capacidade de gravar, pelo menos, 5% das telas dos agentes?</t>
  </si>
  <si>
    <t>Capacidade de pelo menos 10 URAs distintas configuradas na solução?</t>
  </si>
  <si>
    <t>Possui Árvore de URA navegável por DTMF e integração com aplicação terceira via REST API?</t>
  </si>
  <si>
    <t>Possui, pelo menos, 100 canais SIP exclusivos de atendimento receptivo com a rede pública de telefonia?</t>
  </si>
  <si>
    <t>Possui, pelo menos,100 canais de URA?</t>
  </si>
  <si>
    <t>1.34</t>
  </si>
  <si>
    <t>Possui, pelo menos, 10 diferentes campanhas de URAs ativas configuradas?</t>
  </si>
  <si>
    <t>As URAs ativas possuem  pelo menos as seguintes funcionalidades: Identificação do cliente, Lembrete de Pagamento, Transferência para Atendentes Humanos, Ferramenta de Conversão de Texto em Fala, Tecnologia de Reconhecimento de Voz e Autenticação Biométrica?</t>
  </si>
  <si>
    <t>1.35</t>
  </si>
  <si>
    <t>Possui a capacidade de realizar uma negociação do início ao fim com um cliente, tanto em atendimento receptivo quanto ativo?</t>
  </si>
  <si>
    <t>Permite tratar diferentes mídias de atendimento escolhidas pelo cliente para se comunicar com a empresa, incluindo, mas não se restringindo a voz inbound, chat, e-mail, mídia social, SMS, URA, Discador e vídeo chamada?</t>
  </si>
  <si>
    <t>Oferece suporte ao roteamento baseado em habilidades (skills), incluindo a capacidade de permitir que as habilidades sejam priorizadas ou ponderadas?</t>
  </si>
  <si>
    <t>Permite criação de filas múltiplas e atribuir agentes individuais ou em grupo?</t>
  </si>
  <si>
    <t>Permite definição de níveis de serviço e alterar filas com base no desempenho, tanto dinamicamente quanto usando regras configuráveis?</t>
  </si>
  <si>
    <t>Permite definição de grupos de habilidades múltiplas (multskill) e atribuir agentes individuais ou em grupo?</t>
  </si>
  <si>
    <t>Tem capacidade de integrar com outros sistemas da BBTS e permitir esses sistemas possam encaminhar atendimentos já iniciados para que sejam roteados pela engine da solução, garantindo assim um blending total das atividades do Contact Center?</t>
  </si>
  <si>
    <t>2.9</t>
  </si>
  <si>
    <t>Permite que as soluções de terceiros utilizem as mesmas regras de roteamento, compartilhem status com o Contact Center, utilizem a mesma interface de atendimento, estejam nos mesmos relatórios de atendimento e registrem suas interações no mesmo repositório da jornada do cliente (caminho que um cliente percorre desde a primeira interação com a empresa até o encerramento da demanda)?</t>
  </si>
  <si>
    <t>2.10</t>
  </si>
  <si>
    <t>2.11</t>
  </si>
  <si>
    <t>2.12</t>
  </si>
  <si>
    <t>2.13</t>
  </si>
  <si>
    <t>Permite o armazenamento de dados relevantes das interações do cliente por todos os canais de interação da plataforma. As informações armazenadas ficam disponíveis para tomadas de decisões inteligentes do sistema e o repositório das interações do cliente da plataforma oferece API abertas para registros de interações fora do sistema?</t>
  </si>
  <si>
    <t>Garante a rastreabilidade do atendimento, através da utilização de ID única para a interação com o cliente, mesmo que no fluxo do atendimento seja necessário transferências entre segmentos e que a mesma ligação ou atendimento multicanal seja realizado por um ou mais agentes e diferentes sistemas de atendimentos automatizados?</t>
  </si>
  <si>
    <t>O sistema permite a identificação e autenticação de usuários por meio de código de usuário e senha?</t>
  </si>
  <si>
    <t>O sistema prover mecanismos para mapear as autorizações de papéis/perfis do próprio aplicativo com papéis/perfis da BBTS através de grupos?</t>
  </si>
  <si>
    <t>Permite a gestão unificada dos grupos e agentes independente da mídia?</t>
  </si>
  <si>
    <t>O sistema possui funcionalidade para criação e atualização massificada de dados relativos aos usuários da ferramenta?</t>
  </si>
  <si>
    <t>O sistema implementa cadastramento/descadastramento automatizado de usuários a depender do privilégio do usuário?</t>
  </si>
  <si>
    <t>3.9</t>
  </si>
  <si>
    <t>3.10</t>
  </si>
  <si>
    <t>3.11</t>
  </si>
  <si>
    <t>3.12</t>
  </si>
  <si>
    <t>3.13</t>
  </si>
  <si>
    <t>3.14</t>
  </si>
  <si>
    <t>3.15</t>
  </si>
  <si>
    <t>A solução permite encaminhamento de chamadas e permitir retorno a fluxos anteriores da interação sem perda de sessão?</t>
  </si>
  <si>
    <t>A solução detecta se as chamadas são de telefone fixo ou móvel e rotular devidamente?</t>
  </si>
  <si>
    <t>Permite realizar a transferências das interações com o cliente de volta para a URA ou para outro segmento sem redefinir o valor de ID único da ligação ou que o novo ID seja vinculável com o antigo, possibilitando que o rastreio da interação e melhor integração com o sistema de CRM?</t>
  </si>
  <si>
    <t>A solução permite liberar ou bloquear, de maneira granular, discagem manual pelo operador ou supervisor para números externos (fixo, móvel ou de longa distância), desde que não esteja na lista Do-Not-Call-List ou para números internos (entre agentes e supervisores)?</t>
  </si>
  <si>
    <t>Possui documentação em ajuda online de todas as funções passiveis de utilização nos fluxos de URA e roteamento?</t>
  </si>
  <si>
    <t>Possui suporte para campanhas de e-mail de saída automatizadas?</t>
  </si>
  <si>
    <t>Possui suporte para campanhas SMS de saída automatizadas?</t>
  </si>
  <si>
    <t>Disponibiliza de maneira simples ao atendente e ao supervisor a transferência das ligações de volta para a URA ou para outro segmento?</t>
  </si>
  <si>
    <t>Disponibiliza para o agente opção de agendamento de novo contato com o cliente (função de call-back) com opção de “melhor horário para ligar” e gerenciamento de fuso horário?</t>
  </si>
  <si>
    <t>5.0 INTERFACE DO SUPERVISOR</t>
  </si>
  <si>
    <t>5.11</t>
  </si>
  <si>
    <t>A interface do supervisor pode ser integrada à aplicação de CRM da BBTS?</t>
  </si>
  <si>
    <t>Conectividade/Softphone WebRTC: Os supervisores poderão se conectar à solução via protocolo WebRTC de qualquer localidade?</t>
  </si>
  <si>
    <t>Tem a capacidasde de prover indicação do tipo de mídia que está na fila?</t>
  </si>
  <si>
    <t>Tem capacidade de permitir alterar o status de um agente?</t>
  </si>
  <si>
    <t>Capacidade de Interagir na chamada entre o agente e o cliente?</t>
  </si>
  <si>
    <t>Capacidade do supervisor em poder realizar chamadas, receber chamadas, transferir, consultar e fazer conferências?</t>
  </si>
  <si>
    <t>Permite mover agentes para diferentes filas?</t>
  </si>
  <si>
    <t>Permite "entrar" em um atendimento de um agente através dos canais de voz e texto, e visualizar mensagens à medida em que são digitadas?</t>
  </si>
  <si>
    <t>Tem possibilidade de alterar o encaminhamento de chamadas, campanhas e anúncios?</t>
  </si>
  <si>
    <t>Permite acessar arquivos de gravação/registro de voz, texto, vídeo e tela?</t>
  </si>
  <si>
    <t xml:space="preserve">6.0 Canais digitais de texto </t>
  </si>
  <si>
    <t>6.9</t>
  </si>
  <si>
    <t>6.10</t>
  </si>
  <si>
    <t>6.11</t>
  </si>
  <si>
    <t>6.12</t>
  </si>
  <si>
    <t>Possui capacidade para interações com os seguintes canais digitais: e-mail, chat (web/app), WhatsApp, Instagram, RCS e SMS?</t>
  </si>
  <si>
    <t>Possui modelos (templates) de resposta disponíveis para os canais de mensagem: e-mail, chat (web/app), WhatsApp, Instagram, RCS e SMS?</t>
  </si>
  <si>
    <t>Tem capacidade de preencher previamente saudações e respostas comuns?</t>
  </si>
  <si>
    <t>Possui capacidade de receber e enviar anexos?</t>
  </si>
  <si>
    <t>Possui capacidade de filtrar/bloquear anexos suspeitos (ex.: .exe)?</t>
  </si>
  <si>
    <t>Possui recurso de busca de interações para todos os canais digitais?</t>
  </si>
  <si>
    <t>Permite personalizar mensagem de introdução e oferta do chat?</t>
  </si>
  <si>
    <t>Possui suporte para transição do canal de mídia social ou WhatsApp para o chat web/app?</t>
  </si>
  <si>
    <t>Possui suporte para compartilhamento de tela / co-navegação (em combinação com web chat)?</t>
  </si>
  <si>
    <t>Possui suporte para retorno de contato (mantendo histórico da interação), via chat web ou app?</t>
  </si>
  <si>
    <t>7. FERRAMENTA DE RELATÓRIOS HISTÓRICOS E MONITORAÇÃO EM TEMPO REAL</t>
  </si>
  <si>
    <t>Dispõe de relatórios padrão, conforme exigidos pelo mercado, e, também, fornece a opção de personalizá-los nas suas configurações visuais e permitir adicionar ou remover estatísticas e KPIs nesses relatórios sem necessidade de intervenção da CONTRATADA?</t>
  </si>
  <si>
    <t>Possui capacidade de definir se um relatório é visível com base na função ou no nível de acesso?</t>
  </si>
  <si>
    <t>Possui estrutura de banco de dados para relatórios históricos e em tempo real para todos os canais de atendimento?</t>
  </si>
  <si>
    <t>Possui capacidade fazer drill-down nos relatórios?</t>
  </si>
  <si>
    <t>Possui capacidade de agendar relatórios para grupos de destinatários configuráveis?</t>
  </si>
  <si>
    <t>Emite relatório de produtividade dos agentes por canal de atendimento?</t>
  </si>
  <si>
    <t>Permite exportação automática de dados para um data lake, se solicitado pela BBTS?</t>
  </si>
  <si>
    <t>Disponibiliza acesso controlado e eficiente para aplicações externas que realizam o monitoramento dos dados das campanhas, utilizando Rest API ou conexão direta ao banco de dados. Esse acesso deve ser projetado de forma a não comprometer a operação do Contact Center?</t>
  </si>
  <si>
    <t>O acesso às visualizações é capaz de fazer uso de mecanismos de autenticação e autorização utilizando credenciais corporativas no modelo de federação, usando os padrões de protocolos SAML ou OAuth2/OpenID Connect, disponibilizados pela BBTS?</t>
  </si>
  <si>
    <t>Possui tela totalmente responsiva via navegador (Google Chrome ou Mozilla Firefox ESR)?</t>
  </si>
  <si>
    <t>Permite criação de visualizações personalizadas através da definição de fórmulas e baseadas em indicadores de atendimento e performance?</t>
  </si>
  <si>
    <t>Permite a personalização do layout do painel de visualização (dashboard) do supervisor "em tempo real"?</t>
  </si>
  <si>
    <t>Exibe estatísticas em tempo real das filas de atendimento (Ex: Interações em andamento, clientes aguardando, SLA), permitindo também agregar dados de várias filas de atendimento?</t>
  </si>
  <si>
    <t>7.18</t>
  </si>
  <si>
    <t>8. UNIDADE DE RESPOSTA AUDÍVEL</t>
  </si>
  <si>
    <t>O sistema de URA vocaliza arquivos de áudio ou emitir som de “bip” após a digitação de cada algarismo?</t>
  </si>
  <si>
    <t>Dispõe de ferramenta com interface gráfica e intuitiva para criação do fluxo da ligação e aplicações de roteamento?</t>
  </si>
  <si>
    <t>O sistema de URA possui características de multi-função e multi-aplicação, capaz de suportar e operar vários aplicativos diferentes, de forma simultânea?</t>
  </si>
  <si>
    <t>Vocaliza datas em vários formatos como dd/mm, dd/mm/aaaa, dd/mm/aa, mm/aa, sem a necessidade de utilizar recursos TTS (Text to Speech)?</t>
  </si>
  <si>
    <t>Vocaliza numerais e valores em moeda, nacional e estrangeira, concatenando adequadamente as unidades, dezenas, centenas, milhares... milhões, sem a necessidade de utilizar recursos TTS?</t>
  </si>
  <si>
    <t>Reconhece voz (automatic speech recognition) e transcrevê-la para texto (STT – Speech to Text)?</t>
  </si>
  <si>
    <t>Vocaliza texto (TTS - Text to Speech)?</t>
  </si>
  <si>
    <t>Reconhece sinalização multifreqüencial (DTMF) conforme RFC 2833 e RFC 4733?</t>
  </si>
  <si>
    <t>Detecta ANI e DNIS?</t>
  </si>
  <si>
    <t>Efetua comparações de numerais tanto inteiros como decimais e moedas?</t>
  </si>
  <si>
    <t>Possui características multitarefa (múltiplas tarefas executadas simultaneamente) e multiusuário (múltiplos usuários acessando simultaneamente)?</t>
  </si>
  <si>
    <t>Possui facilidades de cancelamento de eco, comuns nas comunicações de voz sobre IP?</t>
  </si>
  <si>
    <t>O sistema de URA  permite a transferência de chamadas entre aplicações na própria URA, da URA para o atendimento humano e do atendimento humano para a URA em pontos pré-determinados da aplicação?</t>
  </si>
  <si>
    <t>O sistema de URA possui a facilidade conhecida por “cut-thru” em todos os canais, para que o cliente possa interromper e escolher diretamente a opção desejada, a qualquer momento da navegação, sem necessariamente esperar que o sistema termine de apresentar as opções disponíveis?</t>
  </si>
  <si>
    <t>O sistema de URA possui o recurso de TTS (Text-To-Speech) com as seguintes características:</t>
  </si>
  <si>
    <t>Voz natural;</t>
  </si>
  <si>
    <t>Customização para fala;</t>
  </si>
  <si>
    <t>Suporte ao protocolo MRCP (Media Resource Control Protocol);</t>
  </si>
  <si>
    <t>Utilização através da interface de desenvolvimento configurável por funcionalidades e parâmetros;</t>
  </si>
  <si>
    <t>Módulo de relatórios para acompanhamento de performance e utilização.</t>
  </si>
  <si>
    <t>O sistema de URA possui o recurso de Reconhecimento de Voz (ASR – Automatic Speech Recognition) e transcrição para texto (STT – Speech to Text), com as seguintes características:</t>
  </si>
  <si>
    <t>Customização para reconhecimento (tratamento de dialeto, acuidade do som etc.);</t>
  </si>
  <si>
    <t>Reconhecimento de pelo menos 200 mil palavras no idioma português (Brasil), permitindo atualização e/ou customização;</t>
  </si>
  <si>
    <t>Acesso aos recursos de forma dinâmica e em servidor específico, em cada site;</t>
  </si>
  <si>
    <t>Módulo de relatórios para acompanhamento de performance e utilização;</t>
  </si>
  <si>
    <t>O sistema de URA disponibiliza ferramenta de controle e distribuição de versão? Essa ferramenta deverá atender às seguintes funcionalidades mínimas descritas a seguir:</t>
  </si>
  <si>
    <t>Conter todas as versões que estão funcionando em todas as URAs instaladas, inclusive os históricos;</t>
  </si>
  <si>
    <t>O sistema de URA deverá permitir a recuperação transparente da versão anterior em caso de falha da nova versão;</t>
  </si>
  <si>
    <t>Armazenamento automático das versões anteriores, quando do carregamento das novas versões nas URAs;</t>
  </si>
  <si>
    <t>Possuir controle de liberação de versões e controle da documentação dos aplicativos desenvolvidos;</t>
  </si>
  <si>
    <t>O sistema de URA deverá permitir a extração de relatórios com os seguintes agrupamentos:</t>
  </si>
  <si>
    <t>Global (todos os sites/unidades de atendimento de forma unificada);</t>
  </si>
  <si>
    <t>Por site/unidade de atendimento;</t>
  </si>
  <si>
    <t>Por canal;</t>
  </si>
  <si>
    <t>Por origem (ANI);</t>
  </si>
  <si>
    <t>Por destino (DNIS);</t>
  </si>
  <si>
    <t>Por aplicação;</t>
  </si>
  <si>
    <t>Por opção de navegação do cliente.</t>
  </si>
  <si>
    <t>O sistema de URA contempla funcionalidades para geração de relatórios em tempo real e histórico para todas as chamadas, conforme abaixo:</t>
  </si>
  <si>
    <t>Relatórios em tempo real:</t>
  </si>
  <si>
    <t>Canais de URA ativos, em uso, inoperantes, inclusive o motivo;</t>
  </si>
  <si>
    <t>Aplicações ativas, inativas, inclusive o motivo.</t>
  </si>
  <si>
    <t>Relatórios históricos:</t>
  </si>
  <si>
    <t>Chamadas totais, atendidas, perdidas, abandonadas, inclusive o motivo;</t>
  </si>
  <si>
    <t>Duração média das chamadas;</t>
  </si>
  <si>
    <t>Ocupação das Canais na HMM (Hora de Maior Movimento);</t>
  </si>
  <si>
    <t>Chamadas totais transferidas para o atendimento humano, atendidas, perdidas, abandonadas, inclusive o motivo;</t>
  </si>
  <si>
    <t>Recursos da URA, tais como: canais, conexão com o sistema de telefonia, com as ferramentas da BBTS, com a solução cognitiva e com o Sistema de Orquestração.</t>
  </si>
  <si>
    <t>O sistema de URA permite a configuração para que o cliente ouça obrigatoriamente toda a mensagem (“force-play”), para algumas vocalizações, quando necessário, limpando em seguida o buffer, para início da digitação do cliente?</t>
  </si>
  <si>
    <t>O sistema de URA suporta no fluxo do atendimento a inserção de Pesquisa Pós-Atendimento (Post Call Survey) sendo que a pesquisa é ativada automaticamente após o término do atendimento, sem necessidade de o agente realizar uma transferência?</t>
  </si>
  <si>
    <t>Suporta Voice Bots, seja com funcionalidades intrínsecas à solução, seja com fornecimento de ferramentas de terceiros, pelo qual, é possível de configurar com a solução fluxo de ligação que ocorra exclusivamente na URA, sem necessidade de transferir ao agente, utilizando das funcionalidades de TTS e ASR, além de Inteligência Artificial para conduzir o atendimento com objetivos específicos?</t>
  </si>
  <si>
    <t>Possibilita a implementação de agendamentos na própria URA, sem a necessidade de intervenção de um agente, para que o Discador retorne a ligação para o cliente que não quiser esperar na fila de atendimento ou ligar fora do horário de atendimento (URA Callback)?</t>
  </si>
  <si>
    <t>Permite integrações com sistemas terceiros através de padrões de mercado, como conexão a Banco de Dados e Rest APIs para busca de informações que definem o fluxo da URA?</t>
  </si>
  <si>
    <t>Fornece funcionalidade de biometria de voz para autenticação?</t>
  </si>
  <si>
    <t>Suporta roteamento para uma mensagem automatizada ou para um script de URA?</t>
  </si>
  <si>
    <t>Permite importação em lista única e para todas as campanhas de número proibidos de serem discados (Do-Not-Call List)?</t>
  </si>
  <si>
    <t>Provê a função de classificação de Chamadas, responsável por detectar nas campanhas ativas se é de fato uma voz humana na ligação e responsável, também, por filtrar ligações não produtivas, como de secretária eletrônica, fax e caixa postal, não as entregando ao atendente? Por favor especificar o nível de assertividade de um ambiente já em produção no Brasil no campo "Descritivo/Observação"?</t>
  </si>
  <si>
    <t>A solução entrega funcionalidade que permita configurar a quantidade de chamadas realizadas por DDR e o monitoramento em tempo real dessa quantidade?</t>
  </si>
  <si>
    <t>De acordo com as configurações realizadas, a solução  tem capacidade de tomar ações para que a quantidade de ligações por DDR nunca passe do limite especificado?</t>
  </si>
  <si>
    <t>A solução monitora a quantidade de ligações curtas realizadas? Entende-se como ligações curtas, todas as tentativas de discagem realizadas e que não houve atendimento somadas das ligações atendidas e desligadas pelo discador com tempo menor de ligação menor ou igual a 3 segundos.</t>
  </si>
  <si>
    <t>A solução fornece alternativas, sem interrupção do discador, para que a proporção dessas ligações curtas em relação a todas as discagens efetuadas não passe de 85% ou outro valor estipulado pela BBTS?</t>
  </si>
  <si>
    <t xml:space="preserve">A solução é compatível com o padrão Stir/Shaken? </t>
  </si>
  <si>
    <t>Permite modificar a identificação do número originador da chamada com base na campanha ou no tipo de chamada?</t>
  </si>
  <si>
    <t>Permite modificar a identificação do número originador da chamada para chamadas manuais?</t>
  </si>
  <si>
    <t>A Solução fornece SBC compatível para conexão com a PSTN, seja virtual ou físico, com a quantidade de licenças necessárias para uma boa performance da operação, seja operação receptiva ou ativa?</t>
  </si>
  <si>
    <t>A conexão com a PSTN é via protocolo SIP?</t>
  </si>
  <si>
    <t>O SBC  atende aos padrões de conformidade Stir/Shaken ou qualquer outro padrão definido pela Anatel para identificação e autenticidade das chamadas?</t>
  </si>
  <si>
    <t>A conexão com a operadora de telefonia é via SIP Wan (via Internet) ? ou a CONTRATADA possui endereço físico para entrega direta do link da operadora contratada pela BBTS?</t>
  </si>
  <si>
    <t>A solução deverá permiti o controle do fluxo das ligações telefônicas de saída, fornecendo monitoramento e automatização das chamadas, atendendo a Medida Cautelar Contra Chamadas Abusivas estabelecidos pela Anatel nos seguintes processos Nº 53500.043723/2022-42 e Nº 53500.323164/2022-51?</t>
  </si>
  <si>
    <t>De acordo com as configurações realizadas, a solução tem capacidade de tomar ações para que a quantidade de ligações por DDR nunca passe do limite especificado?</t>
  </si>
  <si>
    <t>A solução permite configuração de forma centralizada de Rotas de Menor Custo ou roteamento baseado em outros parâmetros como a qualidade do entroncamento (MOS) e tabela de proibições e permissões?</t>
  </si>
  <si>
    <t>8.8</t>
  </si>
  <si>
    <t>8.9</t>
  </si>
  <si>
    <t>A solução deve é capaz de gravar toda e qualquer interação realizada com o cliente pelo agente ou supervisor, independente da mídia (áudio, vídeo, texto e tela), em nuvem pública?</t>
  </si>
  <si>
    <t>Fornece a mesma interface para busca e reprodução das interações gravadas, independente da mídia utilizada na interação?</t>
  </si>
  <si>
    <t>Fornece de forma integrada solução de gravação da tela do agente de forma que seja possível a reprodução de forma sincronizada com o áudio da chamada ou qualquer outra mídia?</t>
  </si>
  <si>
    <t>Permite que as interações possam ser exportadas juntamente com os seus metadados, de item específico ou em lote, pelos usuários com o devido perfil, para formatos de mídia comum de mercado e que possam ser reproduzidos por aplicativos de terceiros?</t>
  </si>
  <si>
    <t>O armazenamento das interações gravadas poderá ser realizado em arquivos ou disco criptografado?</t>
  </si>
  <si>
    <t>A solução tem capacidade de vincular ID único da interação de forma que possibilite relacionar e, consequentemente, rastrear essa interação em todo o ambiente de Contact Center, de forma a prover pesquisa rápida e fácil de dados como agente, data / hora e grupo de atendimento?</t>
  </si>
  <si>
    <t>Permite prover funcionalidade de oitiva online, de forma que os monitores de qualidade e supervisores possam acompanhar ao vivo as interações do agente com o cliente, independente da mídia que esteja sendo usada e acompanhamento inclusive da tela, se for esta gravação estiver ativada?</t>
  </si>
  <si>
    <t>O sistema possibilita que as interações sejam automaticamente encaminhadas para a caixa de entrada inteligente dos monitores de qualidade com, no mínimo, os seguintes critérios: Data e hora, ramal, ANI, DNIS, nome/ID do agente, duração da chamada, identificador único da chamada, dados do sistema de orquestração, dados de anotação do usuário (chamada com marcação - tagging), grupo de agentes, classificação de alertas do sistema de análise de texto e fala?</t>
  </si>
  <si>
    <t>9.9</t>
  </si>
  <si>
    <t>9.10</t>
  </si>
  <si>
    <t>9.11</t>
  </si>
  <si>
    <t>9.12</t>
  </si>
  <si>
    <t>Pode ser devidamente integrada à solução de Contact Center evitando necessidade de recadastro de usuários e agentes?</t>
  </si>
  <si>
    <t>Pode ser integrada à solução de gravação evitando a necessidade da abertura de mais de um sistema por vez?</t>
  </si>
  <si>
    <t>A ferramenta de reprodução das interações (áudio e/ou texto) possui facilidades padrão de dispositivos de reprodução (teclas play, pausa, avançar, retroceder, posicionar diretamente em um ponto da gravação)?</t>
  </si>
  <si>
    <t>O sistema provê acesso via interface web, com tela que unifique a reprodução da interação com o formulário de avaliação, de modo que o usuário não precise alternar entre as telas de avaliação e de reprodução?</t>
  </si>
  <si>
    <t>A solução permite ao monitor de qualidade avaliar gravações de interações do agente com cliente através de formulários?</t>
  </si>
  <si>
    <t>Disponibiliza funcionalidades de monitoria de qualidade que automatizem o processo de distribuição das interações (áudio e/ou texto) a serem avaliadas?</t>
  </si>
  <si>
    <t>O sistema a ser fornecido tem a capacidade de realizar o preenchimento automático de formulários de avaliação dos atendimentos do Contact Center, seja a origem dos dados a voz ou interações textuais?</t>
  </si>
  <si>
    <t>Dentre outras técnicas, a solução a ser fornecida provê a Sumarização, Classificação/Categorização, Clustering ou Agrupamento?</t>
  </si>
  <si>
    <t>O sistema apresenta automaticamente a incidência de termos e/ou categorias mais citados em todas as interações processadas, em formato de lista, nuvem ou árvore de palavras?</t>
  </si>
  <si>
    <t>O sistema apresenta automaticamente temas e/ou tópicos de interesse por meio de análise semântica do contexto da interação?</t>
  </si>
  <si>
    <t>O sistema fornece busca preditiva por palavra-chave e/ou frases, sugerindo termos mais relevantes ou direcionados ao contexto da busca?</t>
  </si>
  <si>
    <t>O sistema fornece busca concatenando termos ou excluindo termos, semelhante às consultas avançadas realizadas por meio de linguagem SQL (Structure Query Language)?</t>
  </si>
  <si>
    <t>O sistema permite que o usuário salve seus parâmetros de busca para utilização posterior?</t>
  </si>
  <si>
    <t>O sistema tem capacidade de processar dados brutos não estruturados, levando em consideração a detecção de idioma, a variação da escrita natural e regional, e os transformar em informação estruturada e preparada para análise?</t>
  </si>
  <si>
    <t>O sistema tem capacidade de identificar e tratar redundâncias e ambiguidades, tais como sinonímia (referências de mesmo contexto) e polissemia (palavras com diferentes significados)?</t>
  </si>
  <si>
    <t>O sistema tem capacidade de detectar um delimitador textual (vírgula, ponto, ponto e vírgula, travessão etc.), um caractere, uma palavra isolada ou uma frase, de modo a criar a estrutura de análise semântica e sintática?</t>
  </si>
  <si>
    <t>O sistema tmr capacidade de identificar, tratar, interpretar e analisar, no contexto geral, o uso de recursos linguísticos e figuras de linguagem?</t>
  </si>
  <si>
    <t>O sistema contem modelos de análise nativos, visando identificar padrões, referências e riscos, mapear oportunidades e tomar decisões?</t>
  </si>
  <si>
    <t>O sistema disponibiliza mecanismos de pesquisas personalizados, sem a restrição de um dicionário de palavras pré-definido, apresentando soluções de combinações de palavras, operadores lógicos e caracteres textuais?</t>
  </si>
  <si>
    <t>O sistema provê análise detalhada das categorias criadas automaticamente ou pelo usuário, como por exemplo, análise de causa raiz, resolução no primeiro contato, causas de chamadas repetidas, retenção de clientes, reclamações, melhorias em processos etc.?</t>
  </si>
  <si>
    <t>O sistema a ser fornecido tem capacidade de analisar as principais métricas de negócios, tais como esforço do cliente para resolução de demanda, custo da resolução, principais falhas por canal de atendimento do cliente, principais falhas nos scripts dos agentes, índice de abandono do atendimento das interações por texto?</t>
  </si>
  <si>
    <t>O sistema a ser fornecido tem a capacidade de fazer a detecção de frases faladas, frases ofensivas, oportunidades, além de, neste sentido, permitir configurar alarmes/alertas para agentes, supervisores e gerentes, separados por interlocutor?</t>
  </si>
  <si>
    <t>O sistema tem a capacidade de sugerir automaticamente agrupamentos de termos e frases para identificar possíveis causas raízes de uma situação?</t>
  </si>
  <si>
    <t>O sistema permite a reprodução e a análise imediata das interações retornadas pela ferramenta de busca?</t>
  </si>
  <si>
    <t>O sistema tem a capacidade de transcrever e analisar integralmente o teor de todas as chamadas processadas pela ferramenta?</t>
  </si>
  <si>
    <t>O sistema a ser fornecido tem a capacidade de identificar, sugerir e permitir a alteração, de forma simplificada, do significado de palavras com transcrição equivocada?</t>
  </si>
  <si>
    <t>O sistema apresenta automaticamente análise de sentimento das interações, indicando se tem viés positivo ou negativo?</t>
  </si>
  <si>
    <t>O sistema permite a visualização de toda a transcrição da interação, sendo sincronizada com a reprodução e apresentando os termos buscados em destaque, além de permitir criar anotações ou tags na mesma?</t>
  </si>
  <si>
    <t>O sistema a ser fornecido tem a capacidade de extrair as interações de texto, incluindo as análises realizadas pela ferramenta, por exemplo, categorias, metadados etc.?</t>
  </si>
  <si>
    <t>O sistema tem capacidade de disponibilizar mecanismo de identificação e segmentação de contatos e motivos repetidos?</t>
  </si>
  <si>
    <t>O sistema a ser fornecido tem capacidade de gerar análises que possam automaticamente identificar atendentes com baixo rendimento e sugerir o aprimoramento através de treinamentos;</t>
  </si>
  <si>
    <t>No processamento do áudio é capaz de analisar sentimentos e emoções?</t>
  </si>
  <si>
    <t>Fornece meios eficientes e seguros para o consumo dos dados processados na análise de texto e fala, permitindo o acesso via API ou por conexão direta ao banco de dados?</t>
  </si>
  <si>
    <t>A solução dispõe de solução de WFM devidamente integrada com o Contact Center, com interface de administração única?</t>
  </si>
  <si>
    <t>Dimensionamento: Permite estabelecer a quantidade de recursos necessários (agentes, PA, etc) por intervalo e dia para a atender a demanda de volume previsto no item 11.4 para atender o Nível de Serviço?</t>
  </si>
  <si>
    <t>Permite geração de previsões e escalas baseadas em plataforma multi-site e multi-skill, para qualquer tipo de mídia de atendimento e considerando legislação trabalhista (CLT/NR17) e os itens 11.5 e 11.6?</t>
  </si>
  <si>
    <t>Possui funcionalidade de criação, customização, gerenciamento, agendamento e extração de relatórios e dashboards, além dos nativos da solução?</t>
  </si>
  <si>
    <t>A solução dispõe de módulo de Knowledge Management devidamente integrada ao restante da solução?</t>
  </si>
  <si>
    <t>Atende aos padrões de conformidade Stir/Shaken ou qualquer outro padrão definido pela Anatel para identificação e autenticidade das chamadas a serem encaminhadas para a PSTN?</t>
  </si>
  <si>
    <t>Fornece SBC compatível, seja virtual ou físico, com a quantidade de licenças necessárias para uma boa performance da operação, seja operação receptiva ou ativa?</t>
  </si>
  <si>
    <t>Possibilita a conexão com a operadora de telefonia via SIP Wan (via Internet) ou possuir endereço físico para entrega direta do link com a operadora a ser fornecido pela BBTS?</t>
  </si>
  <si>
    <t>Dispõe de ferramenta própria para monitoração da saúde do ambiente e de seus componentes?</t>
  </si>
  <si>
    <t>Dispõe de ferramenta para monitorar individualmente os canais de voz ativos, avaliando se há perda de pacote, jitter ou outros índices com a operadora de telefonia ou mesmo o agente?</t>
  </si>
  <si>
    <t>Permite a integração com ferramentas de CRM (customer relationship management) de terceiros?</t>
  </si>
  <si>
    <t>A solução tem capacidade de estar disponível aos usuários 24 (vinte e quatro) horas por dia, 7 (sete) dias por semana, exceto quando suspenso para manutenção periódica programada?</t>
  </si>
  <si>
    <t>A solução CONTRATADA possui um gerenciamento de identidade e acesso para criar, administrar e gerenciar perfis de acesso, permissões e papéis no próprio sistema ou solução e, a critério da CONTRATANTE, integrá-los aos principais sistemas de autenticações de credenciais da CONTRATANTE?</t>
  </si>
  <si>
    <t>A solução é compatível com solução de autenticação de usuários externa, utilizado protocolo de federação SAML v2, Open Id Connect ou OAuth 2.0, para integração com serviços de autenticação Azure Active Directory, em suas últimas versões suportadas pelos respectivos fabricantes?</t>
  </si>
  <si>
    <t>O Processo de autenticação dos usuários segue o método SSO (Single Sign-On), sendo realizado uma única vez para ter acesso ao conjunto de módulos, softwares e aplicações que compõem a solução, bem como ser compatível com os seguintes protocolos referenciados no item anterior?</t>
  </si>
  <si>
    <t>12.4</t>
  </si>
  <si>
    <t>12.5</t>
  </si>
  <si>
    <t>12.6</t>
  </si>
  <si>
    <t>12.7</t>
  </si>
  <si>
    <t>12.8</t>
  </si>
  <si>
    <t>12.9</t>
  </si>
  <si>
    <t>12.10</t>
  </si>
  <si>
    <t>12.11</t>
  </si>
  <si>
    <t>12.12</t>
  </si>
  <si>
    <t>A solução SaaS (Software como Serviço) é ser fornecida exclusivamente em nuvem externa da CONTRATADA, sendo que todos os serviços são acessados pela BBTS utilizando a Internet, não sendo necessários conexões adicionais como VPNs ou Link de Dados para acesso aos serviços e softwares contratados, a não ser que especificamente solicitado pela BBTS?</t>
  </si>
  <si>
    <t>A solução dá opção de somente ser acessada pelos IPs informados pela CONTRATANTE?</t>
  </si>
  <si>
    <t>A CONTRATADA  garante e atesta a aplicação da LGPD – Lei Geral de Proteção de Dados nos processos de guarda, retenção e compartilhamento dos dados?</t>
  </si>
  <si>
    <t>A plataforma é totalmente aderente e compatível com os principais navegadores do mercado (Browsers) em suas versões estáveis, sem necessidade de instalação de emuladores, terminais ou clientes, de acordo com as versões de navegadores utilizados pela CONTRATANTE?</t>
  </si>
  <si>
    <t>Dispõe de serviços de atualização, manutenção e suporte técnico, contra qualquer indisponibilidade, problema ou defeito que a solução venha a apresentar?</t>
  </si>
  <si>
    <t>A manutenção, atualização e suporte técnico compreende, no mínimo: evolução do produto, para melhoria ou correção introduzida, catálogo de novas atualizações, manutenção corretiva e preventiva, suporte técnico remoto de acordo com níveis que assegurem a disponibilidade e mantêm a solução em perfeitas condições de uso?</t>
  </si>
  <si>
    <t>Em caso de alteração ou atualização de versão da plataforma fornecida à CONTRATANTE, que implique em alteração ou inabilitação de funcionalidades, a CONTRATADA  executará as alterações necessárias ao atendimento de todos os requisitos descritos neste documento, sem qualquer custo adicional para a CONTRATANTE?</t>
  </si>
  <si>
    <t>A CONTRATADA realiza manutenções e atualizações conforme janelas definidas em contrato, evitando datas e horários críticos para a CONTRATANTE que possam comprometer a entrega de atividades e obrigações consideradas críticas?</t>
  </si>
  <si>
    <t>A solução contratada grava todas as ações dos usuários, sejam ações operacionais ou administrativas, durante a utilização da Solução Contratada, desde login, ações, utilização e logoff, apresentando relatórios com todos os dados de rastreabilidade e log de ações em sistema, devidamente associado ao usuário, ações realizadas, data e hora dos eventos?</t>
  </si>
  <si>
    <t>A solução fornece um módulo para a busca, pesquisa e visualização de relatórios de auditoria que permita auditar todas as ações gravadas dos usuários detalhadas no item anterior?</t>
  </si>
  <si>
    <t>Possui proteção contra-ataques distribuídos por Negação de serviço - solução anti-DDoS?</t>
  </si>
  <si>
    <t>Possui Solução de Firewall, contemplando ao menos, controle de aplicação (aplication control), filtro de URL e controle de políticas de acesso?</t>
  </si>
  <si>
    <t>A solução possui solução de firewall dedicado à proteção de ambiente virtualizado?</t>
  </si>
  <si>
    <t>Tem capacidade de suportar acesso restrito à visões e configurações com base em privilégios de usuário?</t>
  </si>
  <si>
    <t>Permite controle de acesso à solução via Permit-List?</t>
  </si>
  <si>
    <t>Possui capacidade de gerenciar usuários e contas remotamente?</t>
  </si>
  <si>
    <t>Possui Sistema de prevenção à Intrusão (IPS), mecanismo que possa responder a ataques em tempo real, bloqueando os pacotes considerados maliciosos e ameaças persistentes avançadas (APT)?</t>
  </si>
  <si>
    <t>Possui Solução de antivírus e malwares para servidores físicos e virtualizados?</t>
  </si>
  <si>
    <t>Possui procedimentos de gerenciamento de vulnerabilidades e aplicação de patches de segurança?</t>
  </si>
  <si>
    <t>Tem capacidasde de suportar autenticação usando o padrão de protocolo OAUTH 2.0, para execuções de API?</t>
  </si>
  <si>
    <t>Tem capacidade de suportar o uso de verificadores de credenciais por múltiplo fator (MFA, 2FA) ou outro mecanismo adicional de autenticação?</t>
  </si>
  <si>
    <t>A solução está em conformidade com os princípios de serviço confiáveis, incluindo segurança, disponibilidade, integridade, confidencialidade e privacidade?</t>
  </si>
  <si>
    <t>Provê criptografia para os dados, tanto servidor-servidor, quanto cliente servidor, tanto no tráfego quanto armazenamento?</t>
  </si>
  <si>
    <t>Possui mecanismos de proteção contra-ataques cibernéticos?</t>
  </si>
  <si>
    <t>A solução  permite a customização de relatórios gerenciais de segurança?</t>
  </si>
  <si>
    <t>O provedor do serviço tem capacidade de armazenar na nuvem os registros de: Acessos autorizados; Acessos indevidos por ataques ou invasões; Tentativas de acessos não autorizados; Ações de usuários rejeitadas ou processadas com falhas; Violação das políticas de acesso; Uso de contas privilegiadas; Inicialização e finalização do sistema operacional; Alterações ou tentativas de alterações nos controles e parâmetros de sistemas e recursos; Alertas de registros das exceções do sistema operacional; Gerenciamento da rede; Sistema de controle de acesso?</t>
  </si>
  <si>
    <t>O provedor do serviço tem capacidade de comprovar que o serviço passa por testes periódicos de intrusão com recorrência mínima anual, efetua a apresentação dos resultados das vulnerabilidades encontradas, suas correções, e ações adotadas para elevar a resiliência cibernética do serviço?</t>
  </si>
  <si>
    <t>Possui mecanismos de controle de acesso às APIs para mitigar os riscos de identidade e ameaças?</t>
  </si>
  <si>
    <t>Possui mecanismos de gerenciamento de APIs que deve ser capaz de identificar uma aplicação de forma exclusiva e controlar as operações que a própria aplicação pode executar?</t>
  </si>
  <si>
    <t>O gerenciamento de API monitora o uso e gera logs aos administradores do sistema a fim de disponibilizar dados para análises do comportamento de uso da API?</t>
  </si>
  <si>
    <t>Possui Suporte para certificados SSL/TTS?</t>
  </si>
  <si>
    <t>Possui Suporte à gravações de voz criptografadas?</t>
  </si>
  <si>
    <t>Possui Log de auditoria e acesso ao sistema?</t>
  </si>
  <si>
    <t>Possui Suporte para fluxo de comunicação e criptografia de mensagens de sinal - por exemplo, SRTP para criptografia de fluxo de mídia (RFC 4568 SDES voz e vídeo) e criptografia de mensagens de sinal TLS Security (conforme fornecido por um Session Border Controller (SBC))?</t>
  </si>
  <si>
    <t xml:space="preserve">Registra as principais ações do usuário, que contenha: Identificador do usuário (interno e externo); Tipo de evento; Data e horário (sincronizados); Aplicativos utilizados; Arquivos acessados; Tipo de acesso (consulta ou alteração); Identificação do terminal; Endereços e protocolos de rede; Localização geográfica?                               </t>
  </si>
  <si>
    <t>A localização geográfica do usuário pode ser obtida a partir da correlação entre endereço de rede atribuído e seu local físico?</t>
  </si>
  <si>
    <t>Permite que logs de acesso sejam usados para fins de auditoria?</t>
  </si>
  <si>
    <t>Garante que os registros de log armazenados não sejam alterados?</t>
  </si>
  <si>
    <t>Possui aplicativo integrado para log de eventos?</t>
  </si>
  <si>
    <t>Registra atividades e eventos de conexão de rede e telefonia?</t>
  </si>
  <si>
    <t>Registra atividade de canal digital e registro de eventos?</t>
  </si>
  <si>
    <t>O Fornecedor consegue comprovar que os seus Data Centers, onde a solução estará hospedada, estejam em ambientes que possuam níveis de segurança adequados e com elevada disponibilidade, atendendo as necessidades de continuidade de negócios da BBTS? A comprovação poderá ser feita, através de documentos que evidenciem essas condições, que são: Certificações Tier 3 e 4 ou; Relatórios de auditoria de terceiros que atestem a conformidade do data center com a norma ANSI/TIA-942 ou; Certificações ISO 22301, ISO 27001, ISO 27017 e ISO 27018 ou; Documentos que evidenciem o cumprimento das NBR 5410, NBR 15247, NBR 27002, NBR 14565 e NBR 11515?</t>
  </si>
  <si>
    <t>Possui suporte para conexões seguras com clientes e parceiros de negócios?</t>
  </si>
  <si>
    <t>Fornece ferramenta para gestão de qualidade do atendimento automática e manual?</t>
  </si>
  <si>
    <t>Possui funcionalidade de Análise de Fala e Texto (Speech and Text Analytics) ou seja, tenha capacidade de transcrever o áudio da gravação, realizar análise e fazer a monitoria de qualidade do atendimento?</t>
  </si>
  <si>
    <t>Permite a seleção da interação a ser monitorada de forma seletiva, baseada em regras de negócios definidas pelos usuários?</t>
  </si>
  <si>
    <t>As aplicações das campanhas virtuais são desenvolvidas utilizando a interface intuitiva (workflow) para sua elaboração e disponibilização em produção?</t>
  </si>
  <si>
    <t>As licenças poderão ser divididas por tipo de usuário, conforme quantidades descritas abaixo?</t>
  </si>
  <si>
    <t>Quantidade de agentes concorrentes (voz): 300;</t>
  </si>
  <si>
    <t>Quantidade de agentes cadastrados (WhatsApp e SMS): 100;</t>
  </si>
  <si>
    <t>Quantidade de agentes concorrentes (WhatsApp e SMS): 50;</t>
  </si>
  <si>
    <t>Quantidade de supervisores cadastrados: 50;</t>
  </si>
  <si>
    <t xml:space="preserve">Quantidade de supervisores concorrentes: 50; </t>
  </si>
  <si>
    <t xml:space="preserve">Quantidade de monitores de qualidade cadastrados: 20; </t>
  </si>
  <si>
    <t xml:space="preserve">Quantidade de monitores de qualidade concorrentes: 10; </t>
  </si>
  <si>
    <t xml:space="preserve">Quantidade de administradores da solução: 40; </t>
  </si>
  <si>
    <t>1.36</t>
  </si>
  <si>
    <t>1.37</t>
  </si>
  <si>
    <t>1.38</t>
  </si>
  <si>
    <t>1.39</t>
  </si>
  <si>
    <t>1.40</t>
  </si>
  <si>
    <t>1.41</t>
  </si>
  <si>
    <t>1.42</t>
  </si>
  <si>
    <t>1.43</t>
  </si>
  <si>
    <t>1.44</t>
  </si>
  <si>
    <t>1.45</t>
  </si>
  <si>
    <t>1.46</t>
  </si>
  <si>
    <t>1.47</t>
  </si>
  <si>
    <t>1.48</t>
  </si>
  <si>
    <t>1.49</t>
  </si>
  <si>
    <t>1.50</t>
  </si>
  <si>
    <t>Quantidade de agentes cadastrados (voz): 400;</t>
  </si>
  <si>
    <t>Atender ao um TMA (Tempo Médio de Atendimento) de 48 segundos?</t>
  </si>
  <si>
    <t>Capacidade de TME (Tempo Médio de Espera) do operador de 36 segundos?</t>
  </si>
  <si>
    <t>Capaxidade de Tempo de Pós-Atendimento de 14 segundos?</t>
  </si>
  <si>
    <t>Campanhas ativas entre 8h e 20h, com dois turnos de agentes?</t>
  </si>
  <si>
    <t>1.51</t>
  </si>
  <si>
    <t>1.52</t>
  </si>
  <si>
    <t>1.53</t>
  </si>
  <si>
    <t>1.54</t>
  </si>
  <si>
    <t>Retém por pelo menos 3 meses ou encerramento do contrato?</t>
  </si>
  <si>
    <t>Fornece as mídias e os metadados da gravação armazenados em caso de encerramento de contrato?</t>
  </si>
  <si>
    <t>1.55</t>
  </si>
  <si>
    <t>1.56</t>
  </si>
  <si>
    <t>Disponibiliza para o supervisor as funcionalidades de Sussurro; Conferência com o agente e cliente; e Captura da Ligação do Agente?</t>
  </si>
  <si>
    <t>Realiza supervisão das mídias em atendimento pelos agentes, em tempo real?</t>
  </si>
  <si>
    <t>Tem capacidade de consultar o histórico de atendimento (independente do canal utilizado)?</t>
  </si>
  <si>
    <t>Permite sugestão de alternar para outros canais de atendimento, por exemplo, "enviar e-mail" quando não houver agentes de chat disponíveis?</t>
  </si>
  <si>
    <t>Possibilita a adição de fontes de dados externas à ferramenta via conexão a Banco de Dados padrão de mercado, como PostgreSQL, MariaDB, Microsoft SQL, entre outros para utilização de dados adicionais em relatórios?</t>
  </si>
  <si>
    <t>O sistema de URA possui as funcionalidades de ASR (Automatic Speech Recognition) e TTS (Text to Speech) e provê capacidades cognitivas de reconhecimento de contexto de conversa (inteligência artificial)?</t>
  </si>
  <si>
    <t>As gravações têm a possibilidade de serem marcadas com eventos tais como hold, transferência etc., de forma que o usuário possa saltar para o local correspondente durante a reprodução da gravação?</t>
  </si>
  <si>
    <t>O sistema de gravação tem a capacidade de ter a gravação de telas ativada por usuários específicos, fila virtual, tipo de atendimento ou serviço?</t>
  </si>
  <si>
    <t>Possibilita que a base de conhecimento da solução possa ser usada por qualquer atendimento realizado na solução, seja via assistência ao agente ou mesmo por um agente virtual?</t>
  </si>
  <si>
    <t>3.16</t>
  </si>
  <si>
    <t>3.17</t>
  </si>
  <si>
    <t>3.18</t>
  </si>
  <si>
    <t>3.19</t>
  </si>
  <si>
    <t>3.20</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</si>
  <si>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</si>
  <si>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</si>
  <si>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</si>
  <si>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</si>
  <si>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</si>
  <si>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</si>
  <si>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</si>
  <si>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</si>
  <si>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</si>
  <si>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</si>
  <si>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</si>
  <si>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</si>
  <si>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</si>
  <si>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</si>
  <si>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</si>
  <si>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</si>
  <si>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</si>
  <si>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</si>
  <si>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</si>
  <si>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</si>
  <si>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</si>
  <si>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</si>
  <si>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</si>
  <si>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</si>
  <si>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</si>
  <si>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</si>
  <si>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</si>
  <si>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</si>
  <si>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</si>
  <si>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</si>
  <si>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</si>
  <si>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</si>
  <si>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</si>
  <si>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</si>
  <si>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</si>
  <si>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</si>
  <si>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</si>
  <si>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</si>
  <si>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</si>
  <si>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</si>
  <si>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</si>
  <si>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</si>
  <si>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</si>
  <si>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</si>
  <si>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</si>
  <si>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</si>
  <si>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</si>
  <si>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</si>
  <si>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</si>
  <si>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9. DISCADOR</t>
  </si>
  <si>
    <t>9.13</t>
  </si>
  <si>
    <t>9.14</t>
  </si>
  <si>
    <t>9.15</t>
  </si>
  <si>
    <t>9.16</t>
  </si>
  <si>
    <t>9.17</t>
  </si>
  <si>
    <t>9.18</t>
  </si>
  <si>
    <t>9.19</t>
  </si>
  <si>
    <t>9.20</t>
  </si>
  <si>
    <t>10. SBC e conectividade com a PSTN</t>
  </si>
  <si>
    <t>11. GRAVADOR</t>
  </si>
  <si>
    <t>12. GESTÃO DE QUALIDADE</t>
  </si>
  <si>
    <t>13. ANÁLISE DE TEXTO E FALA</t>
  </si>
  <si>
    <t>13.3</t>
  </si>
  <si>
    <t>13.4</t>
  </si>
  <si>
    <t>13.5</t>
  </si>
  <si>
    <t>13.6</t>
  </si>
  <si>
    <t>13.7</t>
  </si>
  <si>
    <t>13.8</t>
  </si>
  <si>
    <t>13.9</t>
  </si>
  <si>
    <t>13.10</t>
  </si>
  <si>
    <t>13.11</t>
  </si>
  <si>
    <t>13.12</t>
  </si>
  <si>
    <t>13.13</t>
  </si>
  <si>
    <t>13.14</t>
  </si>
  <si>
    <t>13.15</t>
  </si>
  <si>
    <t>13.16</t>
  </si>
  <si>
    <t>13.17</t>
  </si>
  <si>
    <t>13.18</t>
  </si>
  <si>
    <t>13.19</t>
  </si>
  <si>
    <t>13.20</t>
  </si>
  <si>
    <t>13.21</t>
  </si>
  <si>
    <t>13.22</t>
  </si>
  <si>
    <t>13.23</t>
  </si>
  <si>
    <t>13.24</t>
  </si>
  <si>
    <t>13.25</t>
  </si>
  <si>
    <t>13.26</t>
  </si>
  <si>
    <t>13.27</t>
  </si>
  <si>
    <t>13.28</t>
  </si>
  <si>
    <t>14. GERENCIAMENTO DE FORÇA DE TRABALHO (WFM)</t>
  </si>
  <si>
    <t>14.3</t>
  </si>
  <si>
    <t>14.4</t>
  </si>
  <si>
    <t>14.5</t>
  </si>
  <si>
    <t>14.6</t>
  </si>
  <si>
    <t>14.7</t>
  </si>
  <si>
    <t>14.8</t>
  </si>
  <si>
    <t>14.9</t>
  </si>
  <si>
    <t>14.10</t>
  </si>
  <si>
    <t>14.11</t>
  </si>
  <si>
    <t>14.12</t>
  </si>
  <si>
    <t>16. REQUISITOS TECNOLÓGICOS</t>
  </si>
  <si>
    <t>16.1</t>
  </si>
  <si>
    <t>16.2</t>
  </si>
  <si>
    <t>16.3</t>
  </si>
  <si>
    <t>16.4</t>
  </si>
  <si>
    <t>16.5</t>
  </si>
  <si>
    <t>16.6</t>
  </si>
  <si>
    <t>16.7</t>
  </si>
  <si>
    <t>16.8</t>
  </si>
  <si>
    <t>16.9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</si>
  <si>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</si>
  <si>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</si>
  <si>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</si>
  <si>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</si>
  <si>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</si>
  <si>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</si>
  <si>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</si>
  <si>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</si>
  <si>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</si>
  <si>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</si>
  <si>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</si>
  <si>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</si>
  <si>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</si>
  <si>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</si>
  <si>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</si>
  <si>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</si>
  <si>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</si>
  <si>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</si>
  <si>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</si>
  <si>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</si>
  <si>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</si>
  <si>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</si>
  <si>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</si>
  <si>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</si>
  <si>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</si>
  <si>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</si>
  <si>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</si>
  <si>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</si>
  <si>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</si>
  <si>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</si>
  <si>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</si>
  <si>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</si>
  <si>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</si>
  <si>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</si>
  <si>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</si>
  <si>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</si>
  <si>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</si>
  <si>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</si>
  <si>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</si>
  <si>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</si>
  <si>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</si>
  <si>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</si>
  <si>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</si>
  <si>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</si>
  <si>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</si>
  <si>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</si>
  <si>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Versão 1.0, 27/09/2024</t>
  </si>
  <si>
    <t>1. REQUISITOS GERAIS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</si>
</sst>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0"/>
      <name val="Arial"/>
      <family val="2"/>
    </font>
    <font>
      <sz val="11"/>
      <color indexed="8"/>
      <name val="Calibri"/>
      <family val="2"/>
    </font>
    <font>
      <b/>
      <sz val="15"/>
      <color indexed="62"/>
      <name val="Calibri"/>
      <family val="2"/>
    </font>
    <font>
      <b/>
      <sz val="11"/>
      <color indexed="8"/>
      <name val="Calibri"/>
      <family val="2"/>
    </font>
    <font>
      <sz val="11"/>
      <name val="Arial"/>
      <family val="2"/>
    </font>
    <font>
      <b/>
      <sz val="18"/>
      <name val="Arial"/>
      <family val="2"/>
    </font>
    <font>
      <b/>
      <sz val="14"/>
      <name val="Arial"/>
      <family val="2"/>
    </font>
    <font>
      <b/>
      <i/>
      <sz val="18"/>
      <color indexed="62"/>
      <name val="Arial"/>
      <family val="2"/>
    </font>
    <font>
      <b/>
      <sz val="10"/>
      <name val="Arial"/>
      <family val="2"/>
    </font>
    <font>
      <sz val="10"/>
      <name val="Arial"/>
      <family val="1"/>
      <charset val="1"/>
    </font>
    <font>
      <b/>
      <sz val="10"/>
      <color indexed="57"/>
      <name val="Arial"/>
      <family val="2"/>
    </font>
    <font>
      <b/>
      <sz val="10"/>
      <color indexed="52"/>
      <name val="Arial"/>
      <family val="2"/>
    </font>
    <font>
      <b/>
      <sz val="10"/>
      <color indexed="10"/>
      <name val="Arial"/>
      <family val="2"/>
    </font>
    <font>
      <b/>
      <sz val="11"/>
      <color indexed="13"/>
      <name val="Arial"/>
      <family val="2"/>
    </font>
    <font>
      <b/>
      <sz val="12"/>
      <color indexed="13"/>
      <name val="Arial"/>
      <family val="2"/>
    </font>
    <font>
      <sz val="14"/>
      <color indexed="10"/>
      <name val="Arial"/>
      <family val="2"/>
    </font>
    <font>
      <sz val="10"/>
      <name val="Arial"/>
      <family val="2"/>
    </font>
    <font>
      <sz val="8"/>
      <name val="Arial"/>
      <family val="2"/>
    </font>
    <font>
      <sz val="10"/>
      <color rgb="FF000000"/>
      <name val="Arial"/>
      <family val="2"/>
    </font>
    <font>
      <sz val="10"/>
      <color rgb="FFFF0000"/>
      <name val="Arial"/>
      <family val="2"/>
    </font>
    <font>
      <i/>
      <sz val="10"/>
      <name val="Arial"/>
      <family val="2"/>
    </font>
    <font>
      <sz val="10"/>
      <color theme="1"/>
      <name val="Arial"/>
      <family val="2"/>
    </font>
    <font>
      <b/>
      <sz val="11"/>
      <name val="Arial"/>
      <family val="2"/>
    </font>
    <font>
      <sz val="11"/>
      <color rgb="FF000000"/>
      <name val="Calibri"/>
      <family val="2"/>
    </font>
  </fonts>
  <fills count="11">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31"/>
        <bgColor indexed="22"/>
      </patternFill>
    </fill>
  </fills>
  <borders count="143">
    <border>
      <left/>
      <right/>
      <top/>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style="thin">
        <color indexed="49"/>
      </top>
      <bottom style="double">
        <color indexed="49"/>
      </bottom>
      <diagonal/>
    </border>
    <border>
      <left style="hair">
        <color indexed="63"/>
      </left>
      <right style="hair">
        <color indexed="63"/>
      </right>
      <top style="hair">
        <color indexed="63"/>
      </top>
      <bottom style="hair">
        <color indexed="63"/>
      </bottom>
      <diagonal/>
    </border>
    <border>
      <left/>
      <right style="thin">
        <color indexed="8"/>
      </right>
      <top style="thin">
        <color indexed="8"/>
      </top>
      <bottom/>
      <diagonal/>
    </border>
    <border>
      <left style="thin">
        <color indexed="8"/>
      </left>
      <right style="medium">
        <color indexed="63"/>
      </right>
      <top style="thin">
        <color indexed="8"/>
      </top>
      <bottom/>
      <diagonal/>
    </border>
    <border>
      <left/>
      <right style="thin">
        <color indexed="8"/>
      </right>
      <top style="thin">
        <color indexed="63"/>
      </top>
      <bottom style="medium">
        <color indexed="63"/>
      </bottom>
      <diagonal/>
    </border>
    <border>
      <left style="thin">
        <color indexed="8"/>
      </left>
      <right style="medium">
        <color indexed="63"/>
      </right>
      <top style="thin">
        <color indexed="63"/>
      </top>
      <bottom style="medium">
        <color indexed="63"/>
      </bottom>
      <diagonal/>
    </border>
    <border>
      <left style="hair">
        <color indexed="63"/>
      </left>
      <right style="hair">
        <color indexed="63"/>
      </right>
      <top/>
      <bottom style="hair">
        <color indexed="63"/>
      </bottom>
      <diagonal/>
    </border>
    <border>
      <left style="thin">
        <color indexed="8"/>
      </left>
      <right style="thin">
        <color indexed="8"/>
      </right>
      <top style="thin">
        <color indexed="8"/>
      </top>
      <bottom style="thin">
        <color indexed="8"/>
      </bottom>
      <diagonal/>
    </border>
    <border>
      <left style="thin">
        <color indexed="8"/>
      </left>
      <right style="medium">
        <color indexed="63"/>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63"/>
      </top>
      <bottom style="medium">
        <color indexed="63"/>
      </bottom>
      <diagonal/>
    </border>
    <border>
      <left/>
      <right/>
      <top/>
      <bottom style="medium">
        <color indexed="63"/>
      </bottom>
      <diagonal/>
    </border>
    <border>
      <left style="medium">
        <color indexed="63"/>
      </left>
      <right style="medium">
        <color indexed="63"/>
      </right>
      <top style="thin">
        <color indexed="63"/>
      </top>
      <bottom style="medium">
        <color indexed="63"/>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style="medium">
        <color indexed="8"/>
      </bottom>
      <diagonal/>
    </border>
    <border>
      <left/>
      <right/>
      <top/>
      <bottom style="medium">
        <color indexed="8"/>
      </bottom>
      <diagonal/>
    </border>
    <border>
      <left style="thin">
        <color indexed="8"/>
      </left>
      <right style="thin">
        <color indexed="8"/>
      </right>
      <top style="medium">
        <color indexed="8"/>
      </top>
      <bottom style="thin">
        <color indexed="8"/>
      </bottom>
      <diagonal/>
    </border>
    <border>
      <left style="medium">
        <color indexed="63"/>
      </left>
      <right style="medium">
        <color indexed="63"/>
      </right>
      <top style="medium">
        <color indexed="63"/>
      </top>
      <bottom style="medium">
        <color indexed="63"/>
      </bottom>
      <diagonal/>
    </border>
    <border>
      <left style="medium">
        <color indexed="8"/>
      </left>
      <right style="thin">
        <color indexed="8"/>
      </right>
      <top style="thin">
        <color indexed="63"/>
      </top>
      <bottom style="medium">
        <color indexed="63"/>
      </bottom>
      <diagonal/>
    </border>
    <border>
      <left style="medium">
        <color indexed="8"/>
      </left>
      <right/>
      <top style="thin">
        <color indexed="8"/>
      </top>
      <bottom style="thin">
        <color indexed="8"/>
      </bottom>
      <diagonal/>
    </border>
    <border>
      <left style="medium">
        <color indexed="8"/>
      </left>
      <right/>
      <top style="thin">
        <color indexed="8"/>
      </top>
      <bottom/>
      <diagonal/>
    </border>
    <border>
      <left style="medium">
        <color indexed="8"/>
      </left>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style="thin">
        <color indexed="63"/>
      </right>
      <top style="thin">
        <color indexed="63"/>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top/>
      <bottom style="thin">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style="hair">
        <color indexed="63"/>
      </left>
      <right/>
      <top style="hair">
        <color indexed="63"/>
      </top>
      <bottom style="hair">
        <color indexed="63"/>
      </bottom>
      <diagonal/>
    </border>
    <border>
      <left style="hair">
        <color indexed="63"/>
      </left>
      <right style="hair">
        <color indexed="63"/>
      </right>
      <top/>
      <bottom/>
      <diagonal/>
    </border>
    <border>
      <left style="medium">
        <color indexed="63"/>
      </left>
      <right style="thin">
        <color indexed="63"/>
      </right>
      <top style="medium">
        <color indexed="63"/>
      </top>
      <bottom style="medium">
        <color indexed="63"/>
      </bottom>
      <diagonal/>
    </border>
    <border>
      <left style="thin">
        <color indexed="63"/>
      </left>
      <right/>
      <top style="medium">
        <color indexed="63"/>
      </top>
      <bottom style="medium">
        <color indexed="63"/>
      </bottom>
      <diagonal/>
    </border>
    <border>
      <left style="medium">
        <color indexed="63"/>
      </left>
      <right/>
      <top style="medium">
        <color indexed="63"/>
      </top>
      <bottom style="medium">
        <color indexed="63"/>
      </bottom>
      <diagonal/>
    </border>
    <border>
      <left/>
      <right/>
      <top style="medium">
        <color indexed="63"/>
      </top>
      <bottom style="medium">
        <color indexed="63"/>
      </bottom>
      <diagonal/>
    </border>
    <border>
      <left style="thin">
        <color indexed="63"/>
      </left>
      <right style="thin">
        <color indexed="63"/>
      </right>
      <top style="medium">
        <color indexed="63"/>
      </top>
      <bottom style="medium">
        <color indexed="63"/>
      </bottom>
      <diagonal/>
    </border>
    <border>
      <left style="thin">
        <color indexed="63"/>
      </left>
      <right style="medium">
        <color indexed="63"/>
      </right>
      <top style="medium">
        <color indexed="63"/>
      </top>
      <bottom style="medium">
        <color indexed="63"/>
      </bottom>
      <diagonal/>
    </border>
    <border>
      <left style="thin">
        <color indexed="63"/>
      </left>
      <right style="thin">
        <color indexed="63"/>
      </right>
      <top/>
      <bottom/>
      <diagonal/>
    </border>
    <border>
      <left/>
      <right/>
      <top style="thin">
        <color indexed="8"/>
      </top>
      <bottom/>
      <diagonal/>
    </border>
    <border>
      <left style="thin">
        <color indexed="63"/>
      </left>
      <right style="thin">
        <color indexed="63"/>
      </right>
      <top style="thin">
        <color indexed="8"/>
      </top>
      <bottom/>
      <diagonal/>
    </border>
    <border>
      <left style="thin">
        <color indexed="63"/>
      </left>
      <right style="medium">
        <color indexed="63"/>
      </right>
      <top style="thin">
        <color indexed="8"/>
      </top>
      <bottom/>
      <diagonal/>
    </border>
    <border>
      <left/>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style="thin">
        <color indexed="64"/>
      </left>
      <right style="thin">
        <color indexed="64"/>
      </right>
      <top style="thin">
        <color indexed="64"/>
      </top>
      <bottom style="thin">
        <color indexed="64"/>
      </bottom>
      <diagonal/>
    </border>
    <border>
      <left/>
      <right/>
      <top style="medium">
        <color indexed="8"/>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medium">
        <color indexed="8"/>
      </right>
      <top style="thin">
        <color indexed="8"/>
      </top>
      <bottom/>
      <diagonal/>
    </border>
    <border>
      <left/>
      <right style="medium">
        <color indexed="63"/>
      </right>
      <top style="thin">
        <color indexed="8"/>
      </top>
      <bottom/>
      <diagonal/>
    </border>
    <border>
      <left style="thin">
        <color indexed="8"/>
      </left>
      <right style="medium">
        <color indexed="63"/>
      </right>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top style="thin">
        <color indexed="8"/>
      </top>
      <bottom style="medium">
        <color indexed="8"/>
      </bottom>
      <diagonal/>
    </border>
    <border>
      <left style="thin">
        <color indexed="8"/>
      </left>
      <right/>
      <top style="thin">
        <color indexed="64"/>
      </top>
      <bottom style="thin">
        <color indexed="64"/>
      </bottom>
      <diagonal/>
    </border>
    <border>
      <left style="medium">
        <color indexed="63"/>
      </left>
      <right style="medium">
        <color indexed="63"/>
      </right>
      <top style="medium">
        <color indexed="63"/>
      </top>
      <bottom/>
      <diagonal/>
    </border>
    <border>
      <left style="hair">
        <color indexed="63"/>
      </left>
      <right/>
      <top/>
      <bottom/>
      <diagonal/>
    </border>
    <border>
      <left style="medium">
        <color indexed="8"/>
      </left>
      <right style="medium">
        <color indexed="8"/>
      </right>
      <top style="medium">
        <color indexed="8"/>
      </top>
      <bottom style="medium">
        <color indexed="8"/>
      </bottom>
      <diagonal/>
    </border>
    <border>
      <left style="medium">
        <color indexed="64"/>
      </left>
      <right style="medium">
        <color indexed="63"/>
      </right>
      <top style="medium">
        <color indexed="64"/>
      </top>
      <bottom style="medium">
        <color indexed="64"/>
      </bottom>
      <diagonal/>
    </border>
    <border>
      <left style="medium">
        <color indexed="63"/>
      </left>
      <right style="medium">
        <color indexed="63"/>
      </right>
      <top style="medium">
        <color indexed="64"/>
      </top>
      <bottom style="medium">
        <color indexed="64"/>
      </bottom>
      <diagonal/>
    </border>
    <border>
      <left style="medium">
        <color indexed="63"/>
      </left>
      <right style="medium">
        <color indexed="64"/>
      </right>
      <top style="medium">
        <color indexed="64"/>
      </top>
      <bottom style="medium">
        <color indexed="64"/>
      </bottom>
      <diagonal/>
    </border>
    <border>
      <left style="medium">
        <color indexed="63"/>
      </left>
      <right style="medium">
        <color indexed="63"/>
      </right>
      <top style="medium">
        <color indexed="63"/>
      </top>
      <bottom style="thin">
        <color indexed="63"/>
      </bottom>
      <diagonal/>
    </border>
    <border>
      <left/>
      <right style="medium">
        <color indexed="63"/>
      </right>
      <top/>
      <bottom/>
      <diagonal/>
    </border>
    <border>
      <left style="medium">
        <color indexed="63"/>
      </left>
      <right style="medium">
        <color indexed="63"/>
      </right>
      <top style="thin">
        <color indexed="63"/>
      </top>
      <bottom/>
      <diagonal/>
    </border>
    <border>
      <left/>
      <right style="thin">
        <color indexed="64"/>
      </right>
      <top style="thin">
        <color indexed="64"/>
      </top>
      <bottom/>
      <diagonal/>
    </border>
    <border>
      <left style="medium">
        <color indexed="8"/>
      </left>
      <right style="medium">
        <color indexed="8"/>
      </right>
      <top style="medium">
        <color indexed="8"/>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medium">
        <color indexed="63"/>
      </right>
      <top style="medium">
        <color indexed="63"/>
      </top>
      <bottom style="medium">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medium">
        <color indexed="63"/>
      </right>
      <top style="thin">
        <color indexed="8"/>
      </top>
      <bottom style="thin">
        <color indexed="64"/>
      </bottom>
      <diagonal/>
    </border>
    <border>
      <left style="thin">
        <color indexed="8"/>
      </left>
      <right style="thin">
        <color indexed="8"/>
      </right>
      <top style="medium">
        <color rgb="FF000000"/>
      </top>
      <bottom style="thin">
        <color indexed="8"/>
      </bottom>
      <diagonal/>
    </border>
    <border>
      <left style="thin">
        <color indexed="8"/>
      </left>
      <right style="medium">
        <color indexed="63"/>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8"/>
      </left>
      <right/>
      <top style="medium">
        <color indexed="8"/>
      </top>
      <bottom/>
      <diagonal/>
    </border>
    <border>
      <left/>
      <right style="medium">
        <color indexed="8"/>
      </right>
      <top style="medium">
        <color indexed="8"/>
      </top>
      <bottom/>
      <diagonal/>
    </border>
    <border>
      <left style="medium">
        <color indexed="63"/>
      </left>
      <right style="medium">
        <color indexed="63"/>
      </right>
      <top style="thin">
        <color indexed="8"/>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8"/>
      </right>
      <top style="medium">
        <color rgb="FF000000"/>
      </top>
      <bottom style="thin">
        <color indexed="8"/>
      </bottom>
      <diagonal/>
    </border>
    <border>
      <left style="thin">
        <color indexed="8"/>
      </left>
      <right style="medium">
        <color indexed="64"/>
      </right>
      <top style="medium">
        <color rgb="FF000000"/>
      </top>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3"/>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indexed="64"/>
      </left>
      <right style="medium">
        <color indexed="8"/>
      </right>
      <top style="medium">
        <color indexed="64"/>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style="medium">
        <color indexed="64"/>
      </right>
      <top style="medium">
        <color indexed="64"/>
      </top>
      <bottom style="medium">
        <color indexed="8"/>
      </bottom>
      <diagonal/>
    </border>
    <border>
      <left style="medium">
        <color indexed="64"/>
      </left>
      <right style="thin">
        <color indexed="8"/>
      </right>
      <top style="medium">
        <color indexed="8"/>
      </top>
      <bottom style="thin">
        <color indexed="8"/>
      </bottom>
      <diagonal/>
    </border>
    <border>
      <left style="thin">
        <color indexed="8"/>
      </left>
      <right/>
      <top style="thin">
        <color indexed="64"/>
      </top>
      <bottom style="medium">
        <color indexed="64"/>
      </bottom>
      <diagonal/>
    </border>
    <border>
      <left/>
      <right style="thin">
        <color indexed="8"/>
      </right>
      <top style="thin">
        <color indexed="8"/>
      </top>
      <bottom style="medium">
        <color indexed="64"/>
      </bottom>
      <diagonal/>
    </border>
    <border>
      <left style="medium">
        <color indexed="64"/>
      </left>
      <right style="thin">
        <color indexed="8"/>
      </right>
      <top style="medium">
        <color indexed="8"/>
      </top>
      <bottom style="thin">
        <color indexed="64"/>
      </bottom>
      <diagonal/>
    </border>
    <border>
      <left style="medium">
        <color indexed="64"/>
      </left>
      <right style="thin">
        <color indexed="8"/>
      </right>
      <top style="thin">
        <color indexed="64"/>
      </top>
      <bottom style="thin">
        <color indexed="64"/>
      </bottom>
      <diagonal/>
    </border>
    <border>
      <left style="medium">
        <color indexed="64"/>
      </left>
      <right style="thin">
        <color indexed="8"/>
      </right>
      <top/>
      <bottom style="medium">
        <color indexed="64"/>
      </bottom>
      <diagonal/>
    </border>
    <border>
      <left style="medium">
        <color indexed="64"/>
      </left>
      <right style="thin">
        <color indexed="8"/>
      </right>
      <top/>
      <bottom style="thin">
        <color indexed="64"/>
      </bottom>
      <diagonal/>
    </border>
    <border>
      <left/>
      <right style="thin">
        <color indexed="64"/>
      </right>
      <top style="thin">
        <color indexed="64"/>
      </top>
      <bottom style="thin">
        <color indexed="64"/>
      </bottom>
      <diagonal/>
    </border>
    <border>
      <left/>
      <right style="medium">
        <color indexed="63"/>
      </right>
      <top style="thin">
        <color indexed="64"/>
      </top>
      <bottom style="thin">
        <color indexed="64"/>
      </bottom>
      <diagonal/>
    </border>
    <border>
      <left/>
      <right style="medium">
        <color indexed="63"/>
      </right>
      <top/>
      <bottom style="thin">
        <color indexed="64"/>
      </bottom>
      <diagonal/>
    </border>
    <border>
      <left style="medium">
        <color indexed="63"/>
      </left>
      <right style="medium">
        <color indexed="63"/>
      </right>
      <top style="medium">
        <color indexed="64"/>
      </top>
      <bottom style="thin">
        <color indexed="64"/>
      </bottom>
      <diagonal/>
    </border>
    <border>
      <left style="thin">
        <color indexed="64"/>
      </left>
      <right style="medium">
        <color indexed="63"/>
      </right>
      <top style="medium">
        <color indexed="64"/>
      </top>
      <bottom style="thin">
        <color indexed="64"/>
      </bottom>
      <diagonal/>
    </border>
    <border>
      <left style="medium">
        <color indexed="63"/>
      </left>
      <right style="medium">
        <color indexed="63"/>
      </right>
      <top style="thin">
        <color indexed="64"/>
      </top>
      <bottom style="thin">
        <color indexed="64"/>
      </bottom>
      <diagonal/>
    </border>
    <border>
      <left style="medium">
        <color indexed="63"/>
      </left>
      <right style="medium">
        <color indexed="63"/>
      </right>
      <top/>
      <bottom/>
      <diagonal/>
    </border>
    <border>
      <left style="medium">
        <color indexed="63"/>
      </left>
      <right style="medium">
        <color indexed="63"/>
      </right>
      <top/>
      <bottom style="medium">
        <color indexed="63"/>
      </bottom>
      <diagonal/>
    </border>
    <border>
      <left style="thin">
        <color indexed="64"/>
      </left>
      <right style="medium">
        <color indexed="63"/>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3"/>
      </right>
      <top style="thin">
        <color indexed="64"/>
      </top>
      <bottom style="medium">
        <color indexed="64"/>
      </bottom>
      <diagonal/>
    </border>
    <border>
      <left style="thin">
        <color indexed="8"/>
      </left>
      <right style="medium">
        <color indexed="63"/>
      </right>
      <top style="thin">
        <color indexed="64"/>
      </top>
      <bottom style="medium">
        <color indexed="64"/>
      </bottom>
      <diagonal/>
    </border>
    <border>
      <left style="thin">
        <color indexed="64"/>
      </left>
      <right style="medium">
        <color indexed="63"/>
      </right>
      <top style="thin">
        <color indexed="8"/>
      </top>
      <bottom style="thin">
        <color indexed="8"/>
      </bottom>
      <diagonal/>
    </border>
    <border>
      <left style="thin">
        <color indexed="64"/>
      </left>
      <right style="medium">
        <color indexed="63"/>
      </right>
      <top/>
      <bottom style="thin">
        <color indexed="64"/>
      </bottom>
      <diagonal/>
    </border>
    <border>
      <left style="thin">
        <color indexed="8"/>
      </left>
      <right style="medium">
        <color indexed="63"/>
      </right>
      <top style="thin">
        <color indexed="64"/>
      </top>
      <bottom style="thin">
        <color indexed="64"/>
      </bottom>
      <diagonal/>
    </border>
    <border>
      <left style="thin">
        <color indexed="8"/>
      </left>
      <right style="medium">
        <color indexed="63"/>
      </right>
      <top/>
      <bottom style="thin">
        <color indexed="64"/>
      </bottom>
      <diagonal/>
    </border>
    <border>
      <left style="medium">
        <color indexed="8"/>
      </left>
      <right style="thin">
        <color indexed="64"/>
      </right>
      <top/>
      <bottom style="thin">
        <color indexed="64"/>
      </bottom>
      <diagonal/>
    </border>
    <border>
      <left style="medium">
        <color indexed="8"/>
      </left>
      <right style="thin">
        <color indexed="8"/>
      </right>
      <top style="medium">
        <color indexed="8"/>
      </top>
      <bottom style="thin">
        <color indexed="64"/>
      </bottom>
      <diagonal/>
    </border>
    <border>
      <left style="medium">
        <color indexed="8"/>
      </left>
      <right style="thin">
        <color indexed="8"/>
      </right>
      <top/>
      <bottom style="thin">
        <color indexed="64"/>
      </bottom>
      <diagonal/>
    </border>
  </borders>
  <cellStyleXfs count="1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9" fontId="16" fillId="0" borderId="0" applyFill="0" applyBorder="0" applyAlignment="0" applyProtection="0"/>
    <xf numFmtId="0" fontId="2" fillId="0" borderId="2" applyNumberFormat="0" applyFill="0" applyAlignment="0" applyProtection="0"/>
    <xf numFmtId="0" fontId="3" fillId="0" borderId="3" applyNumberFormat="0" applyFill="0" applyAlignment="0" applyProtection="0"/>
  </cellStyleXfs>
  <cellXfs count="243">
    <xf numFmtId="0" fontId="0" fillId="0" borderId="0" xfId="0"/>
    <xf numFmtId="0" fontId="4" fillId="0" borderId="0" xfId="0" applyFont="1"/>
    <xf numFmtId="0" fontId="5" fillId="0" borderId="0" xfId="0" applyFont="1"/>
    <xf numFmtId="0" fontId="4" fillId="0" borderId="0" xfId="0" applyFont="1" applyAlignment="1">
      <alignment vertical="center" wrapText="1"/>
    </xf>
    <xf numFmtId="0" fontId="7" fillId="6" borderId="4" xfId="0" applyFont="1" applyFill="1" applyBorder="1" applyAlignment="1">
      <alignment horizontal="left" vertical="center"/>
    </xf>
    <xf numFmtId="0" fontId="0" fillId="0" borderId="5" xfId="0" applyBorder="1" applyAlignment="1">
      <alignment horizontal="justify" vertical="center" wrapText="1"/>
    </xf>
    <xf numFmtId="0" fontId="0" fillId="6" borderId="6" xfId="0" applyFill="1" applyBorder="1"/>
    <xf numFmtId="0" fontId="0" fillId="5" borderId="6" xfId="0" applyFill="1" applyBorder="1"/>
    <xf numFmtId="0" fontId="0" fillId="0" borderId="7" xfId="0" applyBorder="1" applyAlignment="1">
      <alignment horizontal="justify" vertical="center" wrapText="1"/>
    </xf>
    <xf numFmtId="0" fontId="0" fillId="6" borderId="8" xfId="0" applyFill="1" applyBorder="1"/>
    <xf numFmtId="0" fontId="0" fillId="5" borderId="8" xfId="0" applyFill="1" applyBorder="1"/>
    <xf numFmtId="0" fontId="13" fillId="0" borderId="9" xfId="0" applyFont="1" applyBorder="1" applyAlignment="1">
      <alignment horizontal="center"/>
    </xf>
    <xf numFmtId="0" fontId="14" fillId="0" borderId="9" xfId="0" applyFont="1" applyBorder="1"/>
    <xf numFmtId="0" fontId="0" fillId="0" borderId="10" xfId="0" applyBorder="1" applyAlignment="1">
      <alignment horizontal="justify" vertical="center" wrapText="1"/>
    </xf>
    <xf numFmtId="0" fontId="0" fillId="6" borderId="11" xfId="0" applyFill="1" applyBorder="1"/>
    <xf numFmtId="0" fontId="0" fillId="5" borderId="11" xfId="0" applyFill="1" applyBorder="1"/>
    <xf numFmtId="0" fontId="0" fillId="0" borderId="12" xfId="0" applyBorder="1" applyAlignment="1">
      <alignment horizontal="justify" vertical="center" wrapText="1"/>
    </xf>
    <xf numFmtId="0" fontId="0" fillId="0" borderId="13" xfId="0" applyBorder="1" applyAlignment="1">
      <alignment horizontal="justify" vertical="center" wrapText="1"/>
    </xf>
    <xf numFmtId="0" fontId="8" fillId="0" borderId="0" xfId="0" applyFont="1" applyAlignment="1">
      <alignment horizontal="center"/>
    </xf>
    <xf numFmtId="0" fontId="0" fillId="0" borderId="0" xfId="0" applyAlignment="1">
      <alignment horizontal="left" vertical="top"/>
    </xf>
    <xf numFmtId="0" fontId="8" fillId="0" borderId="14" xfId="0" applyFont="1" applyBorder="1" applyAlignment="1">
      <alignment horizontal="center" vertical="center"/>
    </xf>
    <xf numFmtId="0" fontId="7" fillId="6" borderId="4" xfId="0" applyFont="1" applyFill="1" applyBorder="1" applyAlignment="1">
      <alignment horizontal="left" vertical="top"/>
    </xf>
    <xf numFmtId="0" fontId="8" fillId="5" borderId="15" xfId="0" applyFont="1" applyFill="1" applyBorder="1" applyAlignment="1">
      <alignment horizontal="center" vertical="center" wrapText="1"/>
    </xf>
    <xf numFmtId="0" fontId="15" fillId="0" borderId="0" xfId="0" applyFont="1" applyAlignment="1">
      <alignment horizontal="left" vertical="top"/>
    </xf>
    <xf numFmtId="0" fontId="15" fillId="0" borderId="0" xfId="0" applyFont="1"/>
    <xf numFmtId="0" fontId="0" fillId="0" borderId="0" xfId="0" applyAlignment="1">
      <alignment horizontal="justify" vertical="center" wrapText="1"/>
    </xf>
    <xf numFmtId="0" fontId="0" fillId="6" borderId="16" xfId="0" applyFill="1" applyBorder="1" applyAlignment="1">
      <alignment horizontal="center"/>
    </xf>
    <xf numFmtId="0" fontId="0" fillId="5" borderId="17" xfId="0" applyFill="1" applyBorder="1" applyAlignment="1" applyProtection="1">
      <alignment horizontal="left" vertical="top" wrapText="1"/>
      <protection locked="0"/>
    </xf>
    <xf numFmtId="0" fontId="0" fillId="5" borderId="18" xfId="0" applyFill="1" applyBorder="1" applyAlignment="1" applyProtection="1">
      <alignment horizontal="left" vertical="top" wrapText="1"/>
      <protection locked="0"/>
    </xf>
    <xf numFmtId="0" fontId="0" fillId="6" borderId="19" xfId="0" applyFill="1" applyBorder="1" applyAlignment="1">
      <alignment horizontal="center"/>
    </xf>
    <xf numFmtId="0" fontId="0" fillId="5" borderId="20" xfId="0" applyFill="1" applyBorder="1" applyAlignment="1" applyProtection="1">
      <alignment horizontal="left" vertical="top" wrapText="1"/>
      <protection locked="0"/>
    </xf>
    <xf numFmtId="0" fontId="0" fillId="0" borderId="21" xfId="0" applyBorder="1"/>
    <xf numFmtId="0" fontId="0" fillId="0" borderId="22" xfId="0" applyBorder="1"/>
    <xf numFmtId="0" fontId="0" fillId="6" borderId="23" xfId="0" applyFill="1" applyBorder="1" applyAlignment="1">
      <alignment horizontal="center"/>
    </xf>
    <xf numFmtId="0" fontId="8" fillId="0" borderId="0" xfId="0" applyFont="1" applyAlignment="1">
      <alignment vertical="center"/>
    </xf>
    <xf numFmtId="0" fontId="8" fillId="5" borderId="24" xfId="0" applyFont="1" applyFill="1" applyBorder="1" applyAlignment="1">
      <alignment horizontal="center"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8" fillId="0" borderId="1"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10" borderId="36" xfId="0" applyFont="1" applyFill="1" applyBorder="1" applyAlignment="1">
      <alignment vertical="center"/>
    </xf>
    <xf numFmtId="0" fontId="8" fillId="10" borderId="21" xfId="0" applyFont="1" applyFill="1" applyBorder="1" applyAlignment="1">
      <alignment vertical="center"/>
    </xf>
    <xf numFmtId="0" fontId="8" fillId="10" borderId="37" xfId="0" applyFont="1" applyFill="1" applyBorder="1" applyAlignment="1">
      <alignment vertical="center"/>
    </xf>
    <xf numFmtId="0" fontId="0" fillId="0" borderId="38" xfId="0" applyBorder="1" applyAlignment="1">
      <alignment vertical="center" wrapText="1"/>
    </xf>
    <xf numFmtId="0" fontId="7" fillId="6" borderId="39" xfId="0" applyFont="1" applyFill="1" applyBorder="1" applyAlignment="1">
      <alignment vertical="center"/>
    </xf>
    <xf numFmtId="0" fontId="13" fillId="0" borderId="40" xfId="0" applyFont="1" applyBorder="1" applyAlignment="1">
      <alignment horizontal="center"/>
    </xf>
    <xf numFmtId="0" fontId="14" fillId="0" borderId="40" xfId="0" applyFont="1" applyBorder="1"/>
    <xf numFmtId="0" fontId="8" fillId="0" borderId="41" xfId="0" applyFont="1" applyBorder="1" applyAlignment="1">
      <alignment horizontal="left" vertical="center" wrapText="1"/>
    </xf>
    <xf numFmtId="0" fontId="0" fillId="0" borderId="42" xfId="0" applyBorder="1" applyAlignment="1">
      <alignment vertical="center" wrapText="1"/>
    </xf>
    <xf numFmtId="0" fontId="8" fillId="10" borderId="43" xfId="0" applyFont="1" applyFill="1" applyBorder="1" applyAlignment="1">
      <alignment vertical="center"/>
    </xf>
    <xf numFmtId="0" fontId="8" fillId="10" borderId="44" xfId="0" applyFont="1" applyFill="1" applyBorder="1" applyAlignment="1">
      <alignment vertical="center"/>
    </xf>
    <xf numFmtId="0" fontId="8" fillId="10" borderId="45" xfId="0" applyFont="1" applyFill="1" applyBorder="1" applyAlignment="1">
      <alignment vertical="center"/>
    </xf>
    <xf numFmtId="0" fontId="8" fillId="10" borderId="45" xfId="0" applyFont="1" applyFill="1" applyBorder="1" applyAlignment="1">
      <alignment horizontal="center" vertical="center"/>
    </xf>
    <xf numFmtId="0" fontId="8" fillId="10" borderId="46" xfId="0" applyFont="1" applyFill="1" applyBorder="1" applyAlignment="1">
      <alignment horizontal="center" vertical="center"/>
    </xf>
    <xf numFmtId="0" fontId="8" fillId="0" borderId="47" xfId="0" applyFont="1" applyBorder="1" applyAlignment="1">
      <alignment horizontal="left" vertical="center" wrapText="1"/>
    </xf>
    <xf numFmtId="0" fontId="0" fillId="0" borderId="47" xfId="0" applyBorder="1" applyAlignment="1">
      <alignment horizontal="justify" vertical="center" wrapText="1"/>
    </xf>
    <xf numFmtId="2" fontId="0" fillId="0" borderId="47" xfId="0" applyNumberFormat="1" applyBorder="1" applyAlignment="1">
      <alignment horizontal="right" vertical="center" wrapText="1"/>
    </xf>
    <xf numFmtId="0" fontId="0" fillId="0" borderId="48" xfId="0" applyBorder="1" applyAlignment="1">
      <alignment horizontal="justify" vertical="center" wrapText="1"/>
    </xf>
    <xf numFmtId="0" fontId="0" fillId="0" borderId="49" xfId="0" applyBorder="1" applyAlignment="1">
      <alignment horizontal="justify" vertical="center" wrapText="1"/>
    </xf>
    <xf numFmtId="2" fontId="0" fillId="0" borderId="49" xfId="0" applyNumberFormat="1" applyBorder="1" applyAlignment="1">
      <alignment horizontal="right" vertical="center" wrapText="1"/>
    </xf>
    <xf numFmtId="164" fontId="0" fillId="0" borderId="50" xfId="0" applyNumberFormat="1" applyBorder="1" applyAlignment="1">
      <alignment horizontal="right" vertical="center" wrapText="1"/>
    </xf>
    <xf numFmtId="0" fontId="0" fillId="0" borderId="51" xfId="0" applyBorder="1" applyAlignment="1">
      <alignment horizontal="justify" vertical="center" wrapText="1"/>
    </xf>
    <xf numFmtId="0" fontId="0" fillId="0" borderId="29" xfId="0" applyBorder="1" applyAlignment="1">
      <alignment horizontal="justify" vertical="center" wrapText="1"/>
    </xf>
    <xf numFmtId="2" fontId="0" fillId="0" borderId="29" xfId="0" applyNumberFormat="1" applyBorder="1" applyAlignment="1">
      <alignment horizontal="right" vertical="center" wrapText="1"/>
    </xf>
    <xf numFmtId="164" fontId="0" fillId="0" borderId="52" xfId="0" applyNumberFormat="1" applyBorder="1" applyAlignment="1">
      <alignment horizontal="right" vertical="center" wrapText="1"/>
    </xf>
    <xf numFmtId="0" fontId="8" fillId="0" borderId="29" xfId="0" applyFont="1" applyBorder="1" applyAlignment="1">
      <alignment horizontal="center" vertical="center" wrapText="1"/>
    </xf>
    <xf numFmtId="10" fontId="16" fillId="0" borderId="52" xfId="13" applyNumberFormat="1" applyFill="1" applyBorder="1" applyAlignment="1" applyProtection="1">
      <alignment horizontal="right" vertical="center" wrapText="1"/>
    </xf>
    <xf numFmtId="0" fontId="0" fillId="0" borderId="54" xfId="0" applyBorder="1" applyAlignment="1">
      <alignment horizontal="left"/>
    </xf>
    <xf numFmtId="0" fontId="0" fillId="0" borderId="54" xfId="0" applyBorder="1"/>
    <xf numFmtId="0" fontId="8" fillId="0" borderId="53" xfId="0" applyFont="1" applyBorder="1" applyAlignment="1">
      <alignment horizontal="left" vertical="center" wrapText="1"/>
    </xf>
    <xf numFmtId="0" fontId="0" fillId="6" borderId="53" xfId="0" applyFill="1" applyBorder="1" applyAlignment="1">
      <alignment horizontal="center"/>
    </xf>
    <xf numFmtId="0" fontId="0" fillId="5" borderId="53" xfId="0" applyFill="1" applyBorder="1" applyAlignment="1" applyProtection="1">
      <alignment horizontal="left" vertical="top" wrapText="1"/>
      <protection locked="0"/>
    </xf>
    <xf numFmtId="0" fontId="0" fillId="6" borderId="55" xfId="0" applyFill="1" applyBorder="1" applyAlignment="1">
      <alignment horizontal="center"/>
    </xf>
    <xf numFmtId="0" fontId="0" fillId="0" borderId="22" xfId="0" applyBorder="1" applyAlignment="1">
      <alignment horizontal="left"/>
    </xf>
    <xf numFmtId="0" fontId="8" fillId="0" borderId="56" xfId="0" applyFont="1" applyBorder="1" applyAlignment="1">
      <alignment horizontal="left" vertical="center" wrapText="1"/>
    </xf>
    <xf numFmtId="0" fontId="0" fillId="5" borderId="57" xfId="0" applyFill="1" applyBorder="1" applyAlignment="1" applyProtection="1">
      <alignment horizontal="left" vertical="top" wrapText="1"/>
      <protection locked="0"/>
    </xf>
    <xf numFmtId="0" fontId="8" fillId="0" borderId="58" xfId="0" applyFont="1" applyBorder="1" applyAlignment="1">
      <alignment horizontal="left" vertical="center" wrapText="1"/>
    </xf>
    <xf numFmtId="0" fontId="0" fillId="6" borderId="59" xfId="0" applyFill="1" applyBorder="1" applyAlignment="1">
      <alignment horizontal="center"/>
    </xf>
    <xf numFmtId="0" fontId="0" fillId="5" borderId="60" xfId="0" applyFill="1" applyBorder="1" applyAlignment="1" applyProtection="1">
      <alignment horizontal="left" vertical="top" wrapText="1"/>
      <protection locked="0"/>
    </xf>
    <xf numFmtId="0" fontId="0" fillId="0" borderId="0" xfId="0" applyAlignment="1">
      <alignment wrapText="1"/>
    </xf>
    <xf numFmtId="0" fontId="0" fillId="5" borderId="61" xfId="0" applyFill="1" applyBorder="1" applyAlignment="1" applyProtection="1">
      <alignment horizontal="left" vertical="top" wrapText="1"/>
      <protection locked="0"/>
    </xf>
    <xf numFmtId="0" fontId="0" fillId="6" borderId="5" xfId="0" applyFill="1" applyBorder="1" applyAlignment="1">
      <alignment horizontal="center"/>
    </xf>
    <xf numFmtId="0" fontId="0" fillId="6" borderId="10" xfId="0" applyFill="1" applyBorder="1" applyAlignment="1">
      <alignment horizontal="center"/>
    </xf>
    <xf numFmtId="0" fontId="0" fillId="6" borderId="62" xfId="0" applyFill="1" applyBorder="1"/>
    <xf numFmtId="0" fontId="0" fillId="6" borderId="63" xfId="0" applyFill="1" applyBorder="1"/>
    <xf numFmtId="0" fontId="0" fillId="5" borderId="63" xfId="0" applyFill="1" applyBorder="1"/>
    <xf numFmtId="0" fontId="0" fillId="0" borderId="65" xfId="0" applyBorder="1" applyAlignment="1">
      <alignment vertical="center" wrapText="1"/>
    </xf>
    <xf numFmtId="0" fontId="0" fillId="0" borderId="10" xfId="0" applyBorder="1" applyAlignment="1">
      <alignment vertical="center" wrapText="1"/>
    </xf>
    <xf numFmtId="0" fontId="0" fillId="0" borderId="23" xfId="0" applyBorder="1" applyAlignment="1">
      <alignment vertical="center" wrapText="1"/>
    </xf>
    <xf numFmtId="0" fontId="0" fillId="0" borderId="55" xfId="0" applyBorder="1" applyAlignment="1" applyProtection="1">
      <alignment vertical="top" wrapText="1"/>
      <protection locked="0"/>
    </xf>
    <xf numFmtId="0" fontId="0" fillId="0" borderId="59" xfId="0" applyBorder="1" applyAlignment="1" applyProtection="1">
      <alignment vertical="top" wrapText="1"/>
      <protection locked="0"/>
    </xf>
    <xf numFmtId="0" fontId="0" fillId="0" borderId="0" xfId="0" applyAlignment="1">
      <alignment vertical="center" wrapText="1"/>
    </xf>
    <xf numFmtId="0" fontId="0" fillId="0" borderId="53" xfId="0" applyBorder="1" applyAlignment="1">
      <alignment vertical="center" wrapText="1"/>
    </xf>
    <xf numFmtId="0" fontId="0" fillId="0" borderId="10" xfId="0" applyBorder="1" applyAlignment="1">
      <alignment horizontal="justify"/>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wrapText="1"/>
    </xf>
    <xf numFmtId="0" fontId="0" fillId="0" borderId="10" xfId="0" applyBorder="1" applyAlignment="1" applyProtection="1">
      <alignment vertical="top" wrapText="1"/>
      <protection locked="0"/>
    </xf>
    <xf numFmtId="0" fontId="0" fillId="0" borderId="23" xfId="0" applyBorder="1" applyAlignment="1">
      <alignment wrapText="1"/>
    </xf>
    <xf numFmtId="0" fontId="0" fillId="0" borderId="19" xfId="0" applyBorder="1" applyAlignment="1">
      <alignment wrapText="1"/>
    </xf>
    <xf numFmtId="0" fontId="0" fillId="0" borderId="89" xfId="0" applyBorder="1" applyAlignment="1">
      <alignment horizontal="justify"/>
    </xf>
    <xf numFmtId="0" fontId="0" fillId="6" borderId="90" xfId="0" applyFill="1" applyBorder="1"/>
    <xf numFmtId="0" fontId="0" fillId="6" borderId="91" xfId="0" applyFill="1" applyBorder="1"/>
    <xf numFmtId="0" fontId="0" fillId="5" borderId="92" xfId="0" applyFill="1" applyBorder="1"/>
    <xf numFmtId="0" fontId="8" fillId="10" borderId="93" xfId="0" applyFont="1" applyFill="1" applyBorder="1" applyAlignment="1">
      <alignment vertical="center"/>
    </xf>
    <xf numFmtId="0" fontId="8" fillId="10" borderId="54" xfId="0" applyFont="1" applyFill="1" applyBorder="1" applyAlignment="1">
      <alignment vertical="center"/>
    </xf>
    <xf numFmtId="0" fontId="8" fillId="10" borderId="94" xfId="0" applyFont="1" applyFill="1" applyBorder="1" applyAlignment="1">
      <alignment vertical="center"/>
    </xf>
    <xf numFmtId="0" fontId="6" fillId="0" borderId="54" xfId="0" applyFont="1" applyBorder="1" applyAlignment="1">
      <alignment horizontal="left"/>
    </xf>
    <xf numFmtId="0" fontId="8" fillId="0" borderId="54" xfId="0" applyFont="1" applyBorder="1" applyAlignment="1">
      <alignment horizontal="center" vertical="center"/>
    </xf>
    <xf numFmtId="0" fontId="8" fillId="0" borderId="54" xfId="0" applyFont="1" applyBorder="1" applyAlignment="1">
      <alignment vertical="center" wrapText="1"/>
    </xf>
    <xf numFmtId="0" fontId="18" fillId="0" borderId="69" xfId="0" applyFont="1" applyBorder="1" applyAlignment="1">
      <alignment wrapText="1"/>
    </xf>
    <xf numFmtId="0" fontId="8" fillId="0" borderId="0" xfId="0" applyFont="1" applyAlignment="1">
      <alignment horizontal="center" vertical="center" wrapText="1"/>
    </xf>
    <xf numFmtId="2" fontId="0" fillId="0" borderId="0" xfId="0" applyNumberFormat="1" applyAlignment="1">
      <alignment horizontal="right" vertical="center" wrapText="1"/>
    </xf>
    <xf numFmtId="10" fontId="16" fillId="0" borderId="0" xfId="13" applyNumberFormat="1" applyFill="1" applyBorder="1" applyAlignment="1" applyProtection="1">
      <alignment horizontal="right" vertical="center" wrapText="1"/>
    </xf>
    <xf numFmtId="0" fontId="22" fillId="0" borderId="0" xfId="0" applyFont="1"/>
    <xf numFmtId="0" fontId="19" fillId="0" borderId="0" xfId="0" applyFont="1" applyAlignment="1">
      <alignment vertical="center"/>
    </xf>
    <xf numFmtId="0" fontId="0" fillId="5" borderId="95" xfId="0" applyFill="1" applyBorder="1"/>
    <xf numFmtId="0" fontId="0" fillId="0" borderId="0" xfId="0" applyAlignment="1">
      <alignment horizontal="center"/>
    </xf>
    <xf numFmtId="0" fontId="18" fillId="0" borderId="53" xfId="0" applyFont="1" applyBorder="1" applyAlignment="1">
      <alignment horizontal="center" vertical="center"/>
    </xf>
    <xf numFmtId="0" fontId="18" fillId="0" borderId="55" xfId="0" applyFont="1" applyBorder="1" applyAlignment="1">
      <alignment horizontal="center" vertical="center"/>
    </xf>
    <xf numFmtId="0" fontId="5" fillId="0" borderId="0" xfId="0" applyFont="1" applyAlignment="1">
      <alignment horizontal="left"/>
    </xf>
    <xf numFmtId="0" fontId="0" fillId="0" borderId="0" xfId="0" applyAlignment="1">
      <alignment horizontal="left"/>
    </xf>
    <xf numFmtId="0" fontId="8" fillId="0" borderId="0" xfId="0" applyFont="1" applyAlignment="1">
      <alignment horizontal="left" vertical="center"/>
    </xf>
    <xf numFmtId="0" fontId="8" fillId="10" borderId="96" xfId="0" applyFont="1" applyFill="1" applyBorder="1" applyAlignment="1">
      <alignment vertical="center"/>
    </xf>
    <xf numFmtId="0" fontId="8" fillId="10" borderId="97" xfId="0" applyFont="1" applyFill="1" applyBorder="1" applyAlignment="1">
      <alignment vertical="center"/>
    </xf>
    <xf numFmtId="0" fontId="8" fillId="10" borderId="98" xfId="0" applyFont="1" applyFill="1" applyBorder="1" applyAlignment="1">
      <alignment vertical="center"/>
    </xf>
    <xf numFmtId="0" fontId="8" fillId="0" borderId="99" xfId="0" applyFont="1" applyBorder="1" applyAlignment="1">
      <alignment horizontal="left" vertical="center" wrapText="1"/>
    </xf>
    <xf numFmtId="0" fontId="0" fillId="5" borderId="100" xfId="0" applyFill="1" applyBorder="1"/>
    <xf numFmtId="0" fontId="8" fillId="0" borderId="101" xfId="0" applyFont="1" applyBorder="1" applyAlignment="1">
      <alignment horizontal="left" vertical="center" wrapText="1"/>
    </xf>
    <xf numFmtId="0" fontId="0" fillId="5" borderId="102" xfId="0" applyFill="1" applyBorder="1"/>
    <xf numFmtId="0" fontId="8" fillId="0" borderId="103" xfId="0" applyFont="1" applyBorder="1" applyAlignment="1">
      <alignment horizontal="left" vertical="center" wrapText="1"/>
    </xf>
    <xf numFmtId="0" fontId="0" fillId="0" borderId="104" xfId="0" applyBorder="1" applyAlignment="1">
      <alignment horizontal="justify"/>
    </xf>
    <xf numFmtId="0" fontId="0" fillId="6" borderId="105" xfId="0" applyFill="1" applyBorder="1"/>
    <xf numFmtId="0" fontId="0" fillId="5" borderId="106" xfId="0" applyFill="1" applyBorder="1"/>
    <xf numFmtId="0" fontId="6" fillId="0" borderId="107" xfId="0" applyFont="1" applyBorder="1" applyAlignment="1">
      <alignment horizontal="left"/>
    </xf>
    <xf numFmtId="0" fontId="8" fillId="0" borderId="107" xfId="0" applyFont="1" applyBorder="1" applyAlignment="1">
      <alignment horizontal="center" vertical="center"/>
    </xf>
    <xf numFmtId="0" fontId="8" fillId="0" borderId="107" xfId="0" applyFont="1" applyBorder="1" applyAlignment="1">
      <alignment vertical="center" wrapText="1"/>
    </xf>
    <xf numFmtId="0" fontId="6" fillId="0" borderId="108" xfId="0" applyFont="1" applyBorder="1" applyAlignment="1">
      <alignment horizontal="left"/>
    </xf>
    <xf numFmtId="0" fontId="8" fillId="0" borderId="108" xfId="0" applyFont="1" applyBorder="1" applyAlignment="1">
      <alignment horizontal="center" vertical="center"/>
    </xf>
    <xf numFmtId="0" fontId="8" fillId="0" borderId="108" xfId="0" applyFont="1" applyBorder="1" applyAlignment="1">
      <alignment vertical="center" wrapText="1"/>
    </xf>
    <xf numFmtId="0" fontId="8" fillId="0" borderId="109" xfId="0" applyFont="1" applyBorder="1" applyAlignment="1">
      <alignment horizontal="left" vertical="center" wrapText="1"/>
    </xf>
    <xf numFmtId="0" fontId="0" fillId="0" borderId="110" xfId="0" applyBorder="1" applyAlignment="1">
      <alignment horizontal="justify" wrapText="1"/>
    </xf>
    <xf numFmtId="0" fontId="0" fillId="6" borderId="110" xfId="0" applyFill="1" applyBorder="1"/>
    <xf numFmtId="0" fontId="0" fillId="5" borderId="111" xfId="0" applyFill="1" applyBorder="1"/>
    <xf numFmtId="0" fontId="8" fillId="0" borderId="112" xfId="0" applyFont="1" applyBorder="1" applyAlignment="1">
      <alignment horizontal="left" vertical="center" wrapText="1"/>
    </xf>
    <xf numFmtId="0" fontId="23" fillId="0" borderId="91" xfId="0" applyFont="1" applyBorder="1" applyAlignment="1">
      <alignment wrapText="1"/>
    </xf>
    <xf numFmtId="0" fontId="6" fillId="0" borderId="0" xfId="0" applyFont="1" applyAlignment="1">
      <alignment horizontal="left"/>
    </xf>
    <xf numFmtId="0" fontId="8" fillId="0" borderId="0" xfId="0" applyFont="1" applyAlignment="1">
      <alignment horizontal="center" vertical="center"/>
    </xf>
    <xf numFmtId="0" fontId="8" fillId="0" borderId="0" xfId="0" applyFont="1" applyAlignment="1">
      <alignment vertical="center" wrapText="1"/>
    </xf>
    <xf numFmtId="0" fontId="8" fillId="0" borderId="116" xfId="0" applyFont="1" applyBorder="1" applyAlignment="1">
      <alignment horizontal="left" vertical="center" wrapText="1"/>
    </xf>
    <xf numFmtId="0" fontId="18" fillId="0" borderId="117" xfId="0" applyFont="1" applyBorder="1" applyAlignment="1">
      <alignment wrapText="1"/>
    </xf>
    <xf numFmtId="0" fontId="0" fillId="0" borderId="118" xfId="0" applyBorder="1" applyAlignment="1">
      <alignment wrapText="1"/>
    </xf>
    <xf numFmtId="0" fontId="8" fillId="0" borderId="119" xfId="0" applyFont="1" applyBorder="1" applyAlignment="1">
      <alignment horizontal="left" vertical="center" wrapText="1"/>
    </xf>
    <xf numFmtId="0" fontId="8" fillId="0" borderId="120" xfId="0" applyFont="1" applyBorder="1" applyAlignment="1">
      <alignment horizontal="left" vertical="center" wrapText="1"/>
    </xf>
    <xf numFmtId="0" fontId="8" fillId="0" borderId="121" xfId="0" applyFont="1" applyBorder="1" applyAlignment="1">
      <alignment horizontal="left" vertical="center" wrapText="1"/>
    </xf>
    <xf numFmtId="0" fontId="8" fillId="0" borderId="122" xfId="0" applyFont="1" applyBorder="1" applyAlignment="1">
      <alignment horizontal="left" vertical="center" wrapText="1"/>
    </xf>
    <xf numFmtId="0" fontId="0" fillId="6" borderId="77" xfId="0" applyFill="1" applyBorder="1"/>
    <xf numFmtId="0" fontId="0" fillId="5" borderId="77" xfId="0" applyFill="1" applyBorder="1"/>
    <xf numFmtId="0" fontId="0" fillId="6" borderId="88" xfId="0" applyFill="1" applyBorder="1"/>
    <xf numFmtId="0" fontId="0" fillId="5" borderId="88" xfId="0" applyFill="1" applyBorder="1"/>
    <xf numFmtId="0" fontId="0" fillId="6" borderId="124" xfId="0" applyFill="1" applyBorder="1"/>
    <xf numFmtId="0" fontId="0" fillId="5" borderId="124" xfId="0" applyFill="1" applyBorder="1"/>
    <xf numFmtId="0" fontId="0" fillId="6" borderId="125" xfId="0" applyFill="1" applyBorder="1"/>
    <xf numFmtId="0" fontId="0" fillId="5" borderId="125" xfId="0" applyFill="1" applyBorder="1"/>
    <xf numFmtId="0" fontId="0" fillId="5" borderId="126" xfId="0" applyFill="1" applyBorder="1"/>
    <xf numFmtId="0" fontId="0" fillId="6" borderId="127" xfId="0" applyFill="1" applyBorder="1"/>
    <xf numFmtId="0" fontId="0" fillId="5" borderId="128" xfId="0" applyFill="1" applyBorder="1"/>
    <xf numFmtId="0" fontId="0" fillId="6" borderId="53" xfId="0" applyFill="1" applyBorder="1"/>
    <xf numFmtId="0" fontId="0" fillId="5" borderId="53" xfId="0" applyFill="1" applyBorder="1"/>
    <xf numFmtId="0" fontId="0" fillId="5" borderId="79" xfId="0" applyFill="1" applyBorder="1"/>
    <xf numFmtId="0" fontId="0" fillId="6" borderId="131" xfId="0" applyFill="1" applyBorder="1"/>
    <xf numFmtId="0" fontId="18" fillId="0" borderId="59" xfId="0" applyFont="1" applyBorder="1" applyAlignment="1">
      <alignment horizontal="center" vertical="center"/>
    </xf>
    <xf numFmtId="0" fontId="0" fillId="6" borderId="134" xfId="0" applyFill="1" applyBorder="1"/>
    <xf numFmtId="0" fontId="0" fillId="5" borderId="135" xfId="0" applyFill="1" applyBorder="1"/>
    <xf numFmtId="0" fontId="0" fillId="6" borderId="136" xfId="0" applyFill="1" applyBorder="1"/>
    <xf numFmtId="0" fontId="0" fillId="6" borderId="137" xfId="0" applyFill="1" applyBorder="1"/>
    <xf numFmtId="0" fontId="0" fillId="6" borderId="138" xfId="0" applyFill="1" applyBorder="1"/>
    <xf numFmtId="0" fontId="0" fillId="6" borderId="139" xfId="0" applyFill="1" applyBorder="1"/>
    <xf numFmtId="0" fontId="8" fillId="0" borderId="140" xfId="0" applyFont="1" applyBorder="1" applyAlignment="1">
      <alignment horizontal="left" vertical="center" wrapText="1"/>
    </xf>
    <xf numFmtId="0" fontId="8" fillId="0" borderId="141" xfId="0" applyFont="1" applyBorder="1" applyAlignment="1">
      <alignment horizontal="left" vertical="center" wrapText="1"/>
    </xf>
    <xf numFmtId="0" fontId="8" fillId="0" borderId="142" xfId="0" applyFont="1" applyBorder="1" applyAlignment="1">
      <alignment horizontal="left" vertical="center" wrapText="1"/>
    </xf>
    <xf numFmtId="0" fontId="12" fillId="0" borderId="29" xfId="0" applyFont="1" applyBorder="1" applyAlignment="1">
      <alignment horizontal="left"/>
    </xf>
    <xf numFmtId="0" fontId="11" fillId="0" borderId="1" xfId="0" applyFont="1" applyBorder="1" applyAlignment="1">
      <alignment horizontal="left" vertical="center" wrapText="1"/>
    </xf>
    <xf numFmtId="0" fontId="0" fillId="0" borderId="30" xfId="0" applyBorder="1" applyAlignment="1">
      <alignment horizontal="left" vertical="center" wrapText="1"/>
    </xf>
    <xf numFmtId="0" fontId="0" fillId="0" borderId="29" xfId="0" applyBorder="1" applyAlignment="1">
      <alignment horizontal="left" vertical="center" wrapText="1"/>
    </xf>
    <xf numFmtId="0" fontId="8" fillId="10" borderId="70" xfId="0" applyFont="1" applyFill="1" applyBorder="1" applyAlignment="1">
      <alignment horizontal="left" vertical="center"/>
    </xf>
    <xf numFmtId="0" fontId="0" fillId="0" borderId="1" xfId="0" applyBorder="1" applyAlignment="1">
      <alignment horizontal="left" vertical="center" wrapText="1"/>
    </xf>
    <xf numFmtId="0" fontId="10" fillId="0" borderId="1" xfId="0" applyFont="1" applyBorder="1" applyAlignment="1">
      <alignment horizontal="left"/>
    </xf>
    <xf numFmtId="0" fontId="7" fillId="6" borderId="71" xfId="0" applyFont="1" applyFill="1" applyBorder="1" applyAlignment="1">
      <alignment horizontal="left" vertical="center"/>
    </xf>
    <xf numFmtId="0" fontId="9" fillId="0" borderId="13" xfId="0" applyFont="1" applyBorder="1" applyAlignment="1">
      <alignment horizontal="left" vertical="center" wrapText="1"/>
    </xf>
    <xf numFmtId="0" fontId="8" fillId="10" borderId="24" xfId="0" applyFont="1" applyFill="1" applyBorder="1" applyAlignment="1">
      <alignment horizontal="left" vertical="center"/>
    </xf>
    <xf numFmtId="0" fontId="5" fillId="0" borderId="0" xfId="0" applyFont="1" applyAlignment="1">
      <alignment horizontal="left" wrapText="1"/>
    </xf>
    <xf numFmtId="0" fontId="7" fillId="6" borderId="4" xfId="0" applyFont="1" applyFill="1" applyBorder="1" applyAlignment="1">
      <alignment horizontal="left" vertical="center"/>
    </xf>
    <xf numFmtId="0" fontId="8" fillId="10" borderId="72" xfId="0" applyFont="1" applyFill="1" applyBorder="1" applyAlignment="1">
      <alignment horizontal="left" vertical="center"/>
    </xf>
    <xf numFmtId="0" fontId="0" fillId="0" borderId="86" xfId="0" applyBorder="1" applyAlignment="1">
      <alignment horizontal="left" vertical="center" wrapText="1"/>
    </xf>
    <xf numFmtId="0" fontId="0" fillId="0" borderId="123" xfId="0" applyBorder="1" applyAlignment="1">
      <alignment horizontal="left" vertical="center" wrapText="1"/>
    </xf>
    <xf numFmtId="0" fontId="0" fillId="0" borderId="53" xfId="0" applyBorder="1" applyAlignment="1">
      <alignment horizontal="left" vertical="center" wrapText="1"/>
    </xf>
    <xf numFmtId="0" fontId="0" fillId="0" borderId="85" xfId="0" applyBorder="1" applyAlignment="1">
      <alignment horizontal="left" vertical="center" wrapText="1"/>
    </xf>
    <xf numFmtId="0" fontId="0" fillId="0" borderId="79" xfId="0" applyBorder="1" applyAlignment="1">
      <alignment horizontal="left" vertical="center" wrapText="1"/>
    </xf>
    <xf numFmtId="0" fontId="0" fillId="0" borderId="132" xfId="0" applyBorder="1" applyAlignment="1">
      <alignment horizontal="left" vertical="center" wrapText="1"/>
    </xf>
    <xf numFmtId="0" fontId="0" fillId="0" borderId="133" xfId="0" applyBorder="1" applyAlignment="1">
      <alignment horizontal="left" vertical="center" wrapText="1"/>
    </xf>
    <xf numFmtId="0" fontId="0" fillId="0" borderId="53" xfId="0" applyBorder="1" applyAlignment="1">
      <alignment vertical="center" wrapText="1"/>
    </xf>
    <xf numFmtId="0" fontId="0" fillId="0" borderId="87" xfId="0" applyBorder="1" applyAlignment="1">
      <alignment horizontal="left" vertical="center" wrapText="1"/>
    </xf>
    <xf numFmtId="0" fontId="0" fillId="0" borderId="86" xfId="0" applyBorder="1" applyAlignment="1">
      <alignment vertical="center" wrapText="1"/>
    </xf>
    <xf numFmtId="0" fontId="0" fillId="0" borderId="87" xfId="0" applyBorder="1" applyAlignment="1">
      <alignment vertical="center" wrapText="1"/>
    </xf>
    <xf numFmtId="0" fontId="19" fillId="0" borderId="53" xfId="0" applyFont="1" applyBorder="1" applyAlignment="1">
      <alignment horizontal="left" vertical="center" wrapText="1"/>
    </xf>
    <xf numFmtId="0" fontId="0" fillId="0" borderId="64" xfId="0" applyBorder="1" applyAlignment="1">
      <alignment horizontal="left" vertical="center" wrapText="1"/>
    </xf>
    <xf numFmtId="0" fontId="0" fillId="0" borderId="64" xfId="0" applyBorder="1" applyAlignment="1">
      <alignment vertical="center" wrapText="1"/>
    </xf>
    <xf numFmtId="0" fontId="8" fillId="0" borderId="76" xfId="0" applyFont="1" applyBorder="1" applyAlignment="1">
      <alignment horizontal="center" vertical="center" wrapText="1"/>
    </xf>
    <xf numFmtId="0" fontId="5" fillId="0" borderId="77" xfId="0" applyFont="1" applyBorder="1" applyAlignment="1">
      <alignment horizontal="left" wrapText="1"/>
    </xf>
    <xf numFmtId="0" fontId="8" fillId="0" borderId="78" xfId="0" applyFont="1" applyBorder="1" applyAlignment="1">
      <alignment horizontal="center" vertical="center" wrapText="1"/>
    </xf>
    <xf numFmtId="0" fontId="19" fillId="0" borderId="79" xfId="0" applyFont="1" applyBorder="1" applyAlignment="1">
      <alignment horizontal="left" vertical="center" wrapText="1"/>
    </xf>
    <xf numFmtId="0" fontId="19" fillId="0" borderId="64" xfId="0" applyFont="1" applyBorder="1" applyAlignment="1">
      <alignment vertical="center" wrapText="1"/>
    </xf>
    <xf numFmtId="0" fontId="8" fillId="10" borderId="73" xfId="0" applyFont="1" applyFill="1" applyBorder="1" applyAlignment="1">
      <alignment horizontal="left" vertical="center"/>
    </xf>
    <xf numFmtId="0" fontId="8" fillId="10" borderId="74" xfId="0" applyFont="1" applyFill="1" applyBorder="1" applyAlignment="1">
      <alignment horizontal="left" vertical="center"/>
    </xf>
    <xf numFmtId="0" fontId="8" fillId="10" borderId="75" xfId="0" applyFont="1" applyFill="1" applyBorder="1" applyAlignment="1">
      <alignment horizontal="left" vertical="center"/>
    </xf>
    <xf numFmtId="0" fontId="8" fillId="10" borderId="129" xfId="0" applyFont="1" applyFill="1" applyBorder="1" applyAlignment="1">
      <alignment horizontal="left" vertical="center"/>
    </xf>
    <xf numFmtId="0" fontId="8" fillId="10" borderId="130" xfId="0" applyFont="1" applyFill="1" applyBorder="1" applyAlignment="1">
      <alignment horizontal="left" vertical="center"/>
    </xf>
    <xf numFmtId="0" fontId="0" fillId="0" borderId="123" xfId="0" applyBorder="1" applyAlignment="1">
      <alignment vertical="center" wrapText="1"/>
    </xf>
    <xf numFmtId="0" fontId="0" fillId="0" borderId="108" xfId="0" applyBorder="1" applyAlignment="1">
      <alignment horizontal="left" vertical="center" wrapText="1"/>
    </xf>
    <xf numFmtId="0" fontId="0" fillId="0" borderId="86" xfId="0" quotePrefix="1" applyBorder="1" applyAlignment="1">
      <alignment horizontal="left" vertical="center" wrapText="1"/>
    </xf>
    <xf numFmtId="0" fontId="0" fillId="0" borderId="123" xfId="0" quotePrefix="1" applyBorder="1" applyAlignment="1">
      <alignment horizontal="left" vertical="center" wrapText="1"/>
    </xf>
    <xf numFmtId="0" fontId="21" fillId="0" borderId="53" xfId="0" applyFont="1" applyBorder="1" applyAlignment="1">
      <alignment vertical="center" wrapText="1"/>
    </xf>
    <xf numFmtId="0" fontId="8" fillId="10" borderId="81" xfId="0" applyFont="1" applyFill="1" applyBorder="1" applyAlignment="1">
      <alignment horizontal="left" vertical="center"/>
    </xf>
    <xf numFmtId="0" fontId="8" fillId="10" borderId="82" xfId="0" applyFont="1" applyFill="1" applyBorder="1" applyAlignment="1">
      <alignment horizontal="left" vertical="center"/>
    </xf>
    <xf numFmtId="0" fontId="8" fillId="10" borderId="83" xfId="0" applyFont="1" applyFill="1" applyBorder="1" applyAlignment="1">
      <alignment horizontal="left" vertical="center"/>
    </xf>
    <xf numFmtId="0" fontId="8" fillId="10" borderId="36" xfId="0" applyFont="1" applyFill="1" applyBorder="1" applyAlignment="1">
      <alignment horizontal="left" vertical="center"/>
    </xf>
    <xf numFmtId="0" fontId="8" fillId="10" borderId="21" xfId="0" applyFont="1" applyFill="1" applyBorder="1" applyAlignment="1">
      <alignment horizontal="left" vertical="center"/>
    </xf>
    <xf numFmtId="0" fontId="8" fillId="10" borderId="37" xfId="0" applyFont="1" applyFill="1" applyBorder="1" applyAlignment="1">
      <alignment horizontal="left" vertical="center"/>
    </xf>
    <xf numFmtId="0" fontId="8" fillId="10" borderId="80" xfId="0" applyFont="1" applyFill="1" applyBorder="1" applyAlignment="1">
      <alignment horizontal="left" vertical="center"/>
    </xf>
    <xf numFmtId="0" fontId="8" fillId="10" borderId="113" xfId="0" applyFont="1" applyFill="1" applyBorder="1" applyAlignment="1">
      <alignment horizontal="left" vertical="center"/>
    </xf>
    <xf numFmtId="0" fontId="8" fillId="10" borderId="114" xfId="0" applyFont="1" applyFill="1" applyBorder="1" applyAlignment="1">
      <alignment horizontal="left" vertical="center"/>
    </xf>
    <xf numFmtId="0" fontId="8" fillId="10" borderId="115" xfId="0" applyFont="1" applyFill="1" applyBorder="1" applyAlignment="1">
      <alignment horizontal="left" vertical="center"/>
    </xf>
    <xf numFmtId="0" fontId="0" fillId="0" borderId="84" xfId="0" applyBorder="1" applyAlignment="1">
      <alignment horizontal="left" vertical="center" wrapText="1"/>
    </xf>
    <xf numFmtId="0" fontId="0" fillId="0" borderId="0" xfId="0" applyAlignment="1">
      <alignment horizontal="left" wrapText="1"/>
    </xf>
  </cellXfs>
  <cellStyles count="16">
    <cellStyle name="20% - Ênfase1 2" xfId="1" xr:uid="{00000000-0005-0000-0000-000000000000}"/>
    <cellStyle name="20% - Ênfase2 2" xfId="2" xr:uid="{00000000-0005-0000-0000-000001000000}"/>
    <cellStyle name="20% - Ênfase3 2" xfId="3" xr:uid="{00000000-0005-0000-0000-000002000000}"/>
    <cellStyle name="20% - Ênfase4 2" xfId="4" xr:uid="{00000000-0005-0000-0000-000003000000}"/>
    <cellStyle name="20% - Ênfase5 2" xfId="5" xr:uid="{00000000-0005-0000-0000-000004000000}"/>
    <cellStyle name="20% - Ênfase6 2" xfId="6" xr:uid="{00000000-0005-0000-0000-000005000000}"/>
    <cellStyle name="40% - Ênfase1 2" xfId="7" xr:uid="{00000000-0005-0000-0000-000006000000}"/>
    <cellStyle name="40% - Ênfase2 2" xfId="8" xr:uid="{00000000-0005-0000-0000-000007000000}"/>
    <cellStyle name="40% - Ênfase3 2" xfId="9" xr:uid="{00000000-0005-0000-0000-000008000000}"/>
    <cellStyle name="40% - Ênfase4 2" xfId="10" xr:uid="{00000000-0005-0000-0000-000009000000}"/>
    <cellStyle name="40% - Ênfase5 2" xfId="11" xr:uid="{00000000-0005-0000-0000-00000A000000}"/>
    <cellStyle name="40% - Ênfase6 2" xfId="12" xr:uid="{00000000-0005-0000-0000-00000B000000}"/>
    <cellStyle name="Normal" xfId="0" builtinId="0"/>
    <cellStyle name="Porcentagem 2" xfId="13" xr:uid="{00000000-0005-0000-0000-00000D000000}"/>
    <cellStyle name="Título 1 1" xfId="14" xr:uid="{00000000-0005-0000-0000-00000E000000}"/>
    <cellStyle name="Total" xfId="15" builtinId="25" customBuiltin="1"/>
  </cellStyles>
  <dxfs count="33">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A393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anco365-my.sharepoint.com/Users/f2258964/AppData/Local/Temp/RFI%20-%20Resposta%20de%20Fornecedo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ção"/>
      <sheetName val="Dados do Fornecedor"/>
      <sheetName val="Requisitos Funcionais"/>
      <sheetName val="Requisitos Não Func."/>
      <sheetName val="Requisitos Técnicos"/>
    </sheetNames>
    <sheetDataSet>
      <sheetData sheetId="0">
        <row r="2">
          <cell r="A2" t="str">
            <v>Request for Information - RFI</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tabSelected="1" topLeftCell="A13" workbookViewId="0">
      <selection activeCell="B22" sqref="B22:D22"/>
    </sheetView>
  </sheetViews>
  <sheetFormatPr defaultRowHeight="13.8" x14ac:dyDescent="0.25"/>
  <cols>
    <col min="1" max="1" width="9.109375" style="1"/>
    <col min="2" max="2" width="89.5546875" customWidth="1"/>
  </cols>
  <sheetData>
    <row r="1" spans="1:4" ht="22.8" x14ac:dyDescent="0.4">
      <c r="A1" s="2" t="s">
        <v>0</v>
      </c>
    </row>
    <row r="2" spans="1:4" ht="22.8" x14ac:dyDescent="0.4">
      <c r="A2" s="2" t="s">
        <v>1</v>
      </c>
    </row>
    <row r="3" spans="1:4" ht="22.8" x14ac:dyDescent="0.4">
      <c r="A3" s="2" t="s">
        <v>2</v>
      </c>
    </row>
    <row r="4" spans="1:4" ht="13.2" x14ac:dyDescent="0.25">
      <c r="A4" s="34" t="s">
        <v>852</v>
      </c>
    </row>
    <row r="5" spans="1:4" ht="22.8" x14ac:dyDescent="0.25">
      <c r="A5" s="196" t="s">
        <v>3</v>
      </c>
      <c r="B5" s="196" t="s">
        <v>4</v>
      </c>
      <c r="C5" s="196"/>
      <c r="D5" s="196"/>
    </row>
    <row r="7" spans="1:4" ht="13.2" x14ac:dyDescent="0.25">
      <c r="A7" s="193" t="s">
        <v>5</v>
      </c>
      <c r="B7" s="193" t="s">
        <v>6</v>
      </c>
      <c r="C7" s="193"/>
      <c r="D7" s="193"/>
    </row>
    <row r="8" spans="1:4" thickBot="1" x14ac:dyDescent="0.3">
      <c r="A8" s="36" t="s">
        <v>7</v>
      </c>
      <c r="B8" s="197" t="s">
        <v>8</v>
      </c>
      <c r="C8" s="197"/>
      <c r="D8" s="197"/>
    </row>
    <row r="9" spans="1:4" ht="14.4" thickBot="1" x14ac:dyDescent="0.3"/>
    <row r="10" spans="1:4" thickBot="1" x14ac:dyDescent="0.3">
      <c r="A10" s="198" t="s">
        <v>9</v>
      </c>
      <c r="B10" s="198" t="s">
        <v>10</v>
      </c>
      <c r="C10" s="198"/>
      <c r="D10" s="198"/>
    </row>
    <row r="11" spans="1:4" ht="13.2" x14ac:dyDescent="0.25">
      <c r="A11" s="37" t="s">
        <v>11</v>
      </c>
      <c r="B11" s="194" t="s">
        <v>12</v>
      </c>
      <c r="C11" s="194"/>
      <c r="D11" s="194"/>
    </row>
    <row r="12" spans="1:4" ht="13.2" x14ac:dyDescent="0.25">
      <c r="A12" s="37" t="s">
        <v>13</v>
      </c>
      <c r="B12" s="194" t="s">
        <v>14</v>
      </c>
      <c r="C12" s="194"/>
      <c r="D12" s="194"/>
    </row>
    <row r="13" spans="1:4" ht="13.2" x14ac:dyDescent="0.25">
      <c r="A13" s="38" t="s">
        <v>15</v>
      </c>
      <c r="B13" s="191" t="s">
        <v>16</v>
      </c>
      <c r="C13" s="191"/>
      <c r="D13" s="191"/>
    </row>
    <row r="14" spans="1:4" thickBot="1" x14ac:dyDescent="0.3">
      <c r="A14" s="39" t="s">
        <v>17</v>
      </c>
      <c r="B14" s="192" t="s">
        <v>18</v>
      </c>
      <c r="C14" s="192"/>
      <c r="D14" s="192"/>
    </row>
    <row r="15" spans="1:4" thickBot="1" x14ac:dyDescent="0.3">
      <c r="A15" s="39" t="s">
        <v>19</v>
      </c>
      <c r="B15" s="192" t="s">
        <v>20</v>
      </c>
      <c r="C15" s="192"/>
      <c r="D15" s="192"/>
    </row>
    <row r="16" spans="1:4" ht="14.4" thickBot="1" x14ac:dyDescent="0.3">
      <c r="B16" s="3"/>
    </row>
    <row r="17" spans="1:4" ht="13.2" x14ac:dyDescent="0.25">
      <c r="A17" s="193" t="s">
        <v>21</v>
      </c>
      <c r="B17" s="193" t="s">
        <v>22</v>
      </c>
      <c r="C17" s="193"/>
      <c r="D17" s="193"/>
    </row>
    <row r="18" spans="1:4" ht="13.2" x14ac:dyDescent="0.25">
      <c r="A18" s="40" t="s">
        <v>23</v>
      </c>
      <c r="B18" s="194" t="s">
        <v>24</v>
      </c>
      <c r="C18" s="194"/>
      <c r="D18" s="194"/>
    </row>
    <row r="19" spans="1:4" ht="13.2" x14ac:dyDescent="0.25">
      <c r="A19" s="40" t="s">
        <v>25</v>
      </c>
      <c r="B19" s="194" t="s">
        <v>26</v>
      </c>
      <c r="C19" s="194"/>
      <c r="D19" s="194"/>
    </row>
    <row r="20" spans="1:4" ht="13.2" x14ac:dyDescent="0.25">
      <c r="A20" s="40" t="s">
        <v>27</v>
      </c>
      <c r="B20" s="194" t="s">
        <v>28</v>
      </c>
      <c r="C20" s="194"/>
      <c r="D20" s="194"/>
    </row>
    <row r="21" spans="1:4" ht="13.2" x14ac:dyDescent="0.25">
      <c r="A21" s="40" t="s">
        <v>29</v>
      </c>
      <c r="B21" s="195" t="s">
        <v>30</v>
      </c>
      <c r="C21" s="195"/>
      <c r="D21" s="195"/>
    </row>
    <row r="22" spans="1:4" ht="25.5" customHeight="1" x14ac:dyDescent="0.25">
      <c r="A22" s="40" t="s">
        <v>31</v>
      </c>
      <c r="B22" s="190" t="s">
        <v>32</v>
      </c>
      <c r="C22" s="190"/>
      <c r="D22" s="190"/>
    </row>
    <row r="23" spans="1:4" ht="25.5" customHeight="1" x14ac:dyDescent="0.25">
      <c r="A23" s="40" t="s">
        <v>33</v>
      </c>
      <c r="B23" s="190" t="s">
        <v>34</v>
      </c>
      <c r="C23" s="190"/>
      <c r="D23" s="190"/>
    </row>
    <row r="24" spans="1:4" thickBot="1" x14ac:dyDescent="0.3">
      <c r="A24" s="41" t="s">
        <v>35</v>
      </c>
      <c r="B24" s="189" t="s">
        <v>36</v>
      </c>
      <c r="C24" s="189"/>
      <c r="D24" s="189"/>
    </row>
  </sheetData>
  <mergeCells count="17">
    <mergeCell ref="B12:D12"/>
    <mergeCell ref="B14:D14"/>
    <mergeCell ref="A5:D5"/>
    <mergeCell ref="A7:D7"/>
    <mergeCell ref="B8:D8"/>
    <mergeCell ref="A10:D10"/>
    <mergeCell ref="B11:D11"/>
    <mergeCell ref="B24:D24"/>
    <mergeCell ref="B23:D23"/>
    <mergeCell ref="B13:D13"/>
    <mergeCell ref="B15:D15"/>
    <mergeCell ref="A17:D17"/>
    <mergeCell ref="B18:D18"/>
    <mergeCell ref="B19:D19"/>
    <mergeCell ref="B20:D20"/>
    <mergeCell ref="B21:D21"/>
    <mergeCell ref="B22:D22"/>
  </mergeCells>
  <pageMargins left="0.74791666666666667" right="0.42986111111111114" top="0.98402777777777772" bottom="0.98402777777777772" header="0.51180555555555551" footer="0.51180555555555551"/>
  <pageSetup paperSize="9" firstPageNumber="0" orientation="landscape" horizontalDpi="300" verticalDpi="300" r:id="rId1"/>
  <headerFooter alignWithMargins="0">
    <oddHeader>&amp;L&amp;"Calibri"&amp;10&amp;K000000 #pública&amp;1#_x000D_&amp;R&amp;"Calibri"&amp;11&amp;K000000&amp;"Calibri"&amp;11&amp;K000000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9"/>
  <sheetViews>
    <sheetView showGridLines="0" workbookViewId="0">
      <selection activeCell="A4" sqref="A4"/>
    </sheetView>
  </sheetViews>
  <sheetFormatPr defaultRowHeight="13.8" x14ac:dyDescent="0.25"/>
  <cols>
    <col min="1" max="1" width="6.44140625" style="1" customWidth="1"/>
    <col min="2" max="2" width="85.109375" customWidth="1"/>
    <col min="3" max="3" width="32.6640625" customWidth="1"/>
  </cols>
  <sheetData>
    <row r="1" spans="1:3" ht="22.8" x14ac:dyDescent="0.4">
      <c r="A1" s="2" t="str">
        <f>Introdução!A1</f>
        <v>BB TECNOLOGIA E SERVIÇOS</v>
      </c>
    </row>
    <row r="2" spans="1:3" ht="22.8" x14ac:dyDescent="0.4">
      <c r="A2" s="2" t="str">
        <f>Introdução!A2</f>
        <v>Request for Information - RFI</v>
      </c>
    </row>
    <row r="3" spans="1:3" ht="22.8" x14ac:dyDescent="0.4">
      <c r="A3" s="199" t="str">
        <f>Introdução!A3</f>
        <v>Solução de Contact Center como Serviço (CCaS)</v>
      </c>
      <c r="B3" s="199"/>
    </row>
    <row r="4" spans="1:3" thickBot="1" x14ac:dyDescent="0.3">
      <c r="A4" s="34" t="str">
        <f>Introdução!A4</f>
        <v>Versão 1.0, 27/09/2024</v>
      </c>
    </row>
    <row r="5" spans="1:3" ht="23.4" thickBot="1" x14ac:dyDescent="0.3">
      <c r="A5" s="200" t="s">
        <v>37</v>
      </c>
      <c r="B5" s="200"/>
      <c r="C5" s="35" t="s">
        <v>38</v>
      </c>
    </row>
    <row r="6" spans="1:3" thickBot="1" x14ac:dyDescent="0.3">
      <c r="A6"/>
    </row>
    <row r="7" spans="1:3" ht="13.2" x14ac:dyDescent="0.25">
      <c r="A7" s="193" t="s">
        <v>39</v>
      </c>
      <c r="B7" s="193"/>
      <c r="C7" s="193"/>
    </row>
    <row r="8" spans="1:3" ht="13.2" x14ac:dyDescent="0.25">
      <c r="A8" s="42" t="s">
        <v>7</v>
      </c>
      <c r="B8" s="5" t="s">
        <v>40</v>
      </c>
      <c r="C8" s="7"/>
    </row>
    <row r="9" spans="1:3" thickBot="1" x14ac:dyDescent="0.3">
      <c r="A9" s="41" t="s">
        <v>41</v>
      </c>
      <c r="B9" s="8" t="s">
        <v>42</v>
      </c>
      <c r="C9" s="10"/>
    </row>
    <row r="10" spans="1:3" ht="16.2" thickBot="1" x14ac:dyDescent="0.35">
      <c r="A10" s="11"/>
      <c r="B10" s="12"/>
    </row>
    <row r="11" spans="1:3" thickBot="1" x14ac:dyDescent="0.3">
      <c r="A11" s="198" t="s">
        <v>43</v>
      </c>
      <c r="B11" s="198" t="s">
        <v>44</v>
      </c>
      <c r="C11" s="198"/>
    </row>
    <row r="12" spans="1:3" ht="13.2" x14ac:dyDescent="0.25">
      <c r="A12" s="43" t="s">
        <v>11</v>
      </c>
      <c r="B12" s="13" t="s">
        <v>45</v>
      </c>
      <c r="C12" s="15"/>
    </row>
    <row r="13" spans="1:3" ht="13.2" x14ac:dyDescent="0.25">
      <c r="A13" s="43" t="s">
        <v>13</v>
      </c>
      <c r="B13" s="13" t="s">
        <v>46</v>
      </c>
      <c r="C13" s="15"/>
    </row>
    <row r="14" spans="1:3" ht="13.2" x14ac:dyDescent="0.25">
      <c r="A14" s="44" t="s">
        <v>15</v>
      </c>
      <c r="B14" s="16" t="s">
        <v>47</v>
      </c>
      <c r="C14" s="7"/>
    </row>
    <row r="15" spans="1:3" thickBot="1" x14ac:dyDescent="0.3">
      <c r="A15" s="36" t="s">
        <v>17</v>
      </c>
      <c r="B15" s="17" t="s">
        <v>48</v>
      </c>
      <c r="C15" s="10"/>
    </row>
    <row r="16" spans="1:3" thickBot="1" x14ac:dyDescent="0.3">
      <c r="A16" s="31"/>
      <c r="B16" s="31"/>
    </row>
    <row r="17" spans="1:3" thickBot="1" x14ac:dyDescent="0.3">
      <c r="A17" s="198" t="s">
        <v>49</v>
      </c>
      <c r="B17" s="198" t="s">
        <v>50</v>
      </c>
      <c r="C17" s="198"/>
    </row>
    <row r="18" spans="1:3" ht="13.2" x14ac:dyDescent="0.25">
      <c r="A18" s="44" t="s">
        <v>23</v>
      </c>
      <c r="B18" s="16" t="s">
        <v>51</v>
      </c>
      <c r="C18" s="7"/>
    </row>
    <row r="19" spans="1:3" thickBot="1" x14ac:dyDescent="0.3">
      <c r="A19" s="36" t="s">
        <v>25</v>
      </c>
      <c r="B19" s="17" t="s">
        <v>52</v>
      </c>
      <c r="C19" s="10"/>
    </row>
    <row r="20" spans="1:3" thickBot="1" x14ac:dyDescent="0.3">
      <c r="A20" s="31"/>
      <c r="B20" s="31"/>
    </row>
    <row r="21" spans="1:3" thickBot="1" x14ac:dyDescent="0.3">
      <c r="A21" s="198" t="s">
        <v>53</v>
      </c>
      <c r="B21" s="198" t="s">
        <v>54</v>
      </c>
      <c r="C21" s="198"/>
    </row>
    <row r="22" spans="1:3" ht="13.2" x14ac:dyDescent="0.25">
      <c r="A22" s="43" t="s">
        <v>55</v>
      </c>
      <c r="B22" s="13" t="s">
        <v>56</v>
      </c>
      <c r="C22" s="15"/>
    </row>
    <row r="23" spans="1:3" ht="13.2" x14ac:dyDescent="0.25">
      <c r="A23" s="43" t="s">
        <v>57</v>
      </c>
      <c r="B23" s="16" t="s">
        <v>58</v>
      </c>
      <c r="C23" s="7"/>
    </row>
    <row r="24" spans="1:3" thickBot="1" x14ac:dyDescent="0.3">
      <c r="A24" s="36" t="s">
        <v>59</v>
      </c>
      <c r="B24" s="17" t="s">
        <v>60</v>
      </c>
      <c r="C24" s="10"/>
    </row>
    <row r="25" spans="1:3" thickBot="1" x14ac:dyDescent="0.3">
      <c r="A25" s="31"/>
      <c r="B25" s="31"/>
    </row>
    <row r="26" spans="1:3" thickBot="1" x14ac:dyDescent="0.3">
      <c r="A26" s="198" t="s">
        <v>61</v>
      </c>
      <c r="B26" s="198" t="s">
        <v>62</v>
      </c>
      <c r="C26" s="198"/>
    </row>
    <row r="27" spans="1:3" ht="13.2" x14ac:dyDescent="0.25">
      <c r="A27" s="43" t="s">
        <v>63</v>
      </c>
      <c r="B27" s="13" t="s">
        <v>64</v>
      </c>
      <c r="C27" s="15"/>
    </row>
    <row r="28" spans="1:3" ht="13.2" x14ac:dyDescent="0.25">
      <c r="A28" s="43" t="s">
        <v>65</v>
      </c>
      <c r="B28" s="13" t="s">
        <v>66</v>
      </c>
      <c r="C28" s="15"/>
    </row>
    <row r="29" spans="1:3" ht="13.2" x14ac:dyDescent="0.25">
      <c r="A29" s="44" t="s">
        <v>67</v>
      </c>
      <c r="B29" s="16" t="s">
        <v>68</v>
      </c>
      <c r="C29" s="7"/>
    </row>
    <row r="30" spans="1:3" thickBot="1" x14ac:dyDescent="0.3">
      <c r="A30" s="36" t="s">
        <v>69</v>
      </c>
      <c r="B30" s="17" t="s">
        <v>70</v>
      </c>
      <c r="C30" s="10"/>
    </row>
    <row r="31" spans="1:3" thickBot="1" x14ac:dyDescent="0.3">
      <c r="A31" s="31"/>
      <c r="B31" s="31"/>
    </row>
    <row r="32" spans="1:3" thickBot="1" x14ac:dyDescent="0.3">
      <c r="A32" s="198" t="s">
        <v>71</v>
      </c>
      <c r="B32" s="198" t="s">
        <v>72</v>
      </c>
      <c r="C32" s="198"/>
    </row>
    <row r="33" spans="1:3" ht="13.2" x14ac:dyDescent="0.25">
      <c r="A33" s="43" t="s">
        <v>73</v>
      </c>
      <c r="B33" s="13" t="s">
        <v>74</v>
      </c>
      <c r="C33" s="15"/>
    </row>
    <row r="34" spans="1:3" ht="26.4" x14ac:dyDescent="0.25">
      <c r="A34" s="44" t="s">
        <v>75</v>
      </c>
      <c r="B34" s="16" t="s">
        <v>76</v>
      </c>
      <c r="C34" s="7"/>
    </row>
    <row r="35" spans="1:3" ht="13.2" x14ac:dyDescent="0.25">
      <c r="A35" s="44" t="s">
        <v>77</v>
      </c>
      <c r="B35" s="16" t="s">
        <v>78</v>
      </c>
      <c r="C35" s="7"/>
    </row>
    <row r="36" spans="1:3" thickBot="1" x14ac:dyDescent="0.3">
      <c r="A36" s="36" t="s">
        <v>79</v>
      </c>
      <c r="B36" s="17" t="s">
        <v>80</v>
      </c>
      <c r="C36" s="10"/>
    </row>
    <row r="37" spans="1:3" thickBot="1" x14ac:dyDescent="0.3">
      <c r="A37" s="31"/>
      <c r="B37" s="31"/>
      <c r="C37" s="31"/>
    </row>
    <row r="38" spans="1:3" thickBot="1" x14ac:dyDescent="0.3">
      <c r="A38" s="201" t="s">
        <v>81</v>
      </c>
      <c r="B38" s="201"/>
      <c r="C38" s="201"/>
    </row>
    <row r="39" spans="1:3" thickBot="1" x14ac:dyDescent="0.3">
      <c r="A39" s="36" t="s">
        <v>82</v>
      </c>
      <c r="B39" s="51" t="s">
        <v>83</v>
      </c>
      <c r="C39" s="10"/>
    </row>
  </sheetData>
  <mergeCells count="9">
    <mergeCell ref="A3:B3"/>
    <mergeCell ref="A5:B5"/>
    <mergeCell ref="A7:C7"/>
    <mergeCell ref="A11:C11"/>
    <mergeCell ref="A38:C38"/>
    <mergeCell ref="A17:C17"/>
    <mergeCell ref="A21:C21"/>
    <mergeCell ref="A26:C26"/>
    <mergeCell ref="A32:C32"/>
  </mergeCells>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oddHeader>&amp;L&amp;"Calibri"&amp;10&amp;K000000 #pública&amp;1#_x000D_&amp;R&amp;"Calibri"&amp;11&amp;K000000&amp;"Calibri"&amp;11&amp;K000000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CF62E-9F13-46F6-848D-7DD603F395B9}">
  <dimension ref="A1:G373"/>
  <sheetViews>
    <sheetView showGridLines="0" topLeftCell="A7" zoomScaleNormal="100" workbookViewId="0">
      <selection activeCell="D11" sqref="D11"/>
    </sheetView>
  </sheetViews>
  <sheetFormatPr defaultRowHeight="13.2" x14ac:dyDescent="0.25"/>
  <cols>
    <col min="1" max="1" width="6.33203125" style="18" customWidth="1"/>
    <col min="2" max="2" width="27.33203125" style="19" customWidth="1"/>
    <col min="3" max="3" width="65.109375" customWidth="1"/>
    <col min="4" max="4" width="8.6640625" customWidth="1"/>
    <col min="5" max="5" width="77.109375" customWidth="1"/>
    <col min="6" max="6" width="10.6640625" bestFit="1" customWidth="1"/>
    <col min="7" max="7" width="24.5546875" bestFit="1" customWidth="1"/>
  </cols>
  <sheetData>
    <row r="1" spans="1:7" hidden="1" x14ac:dyDescent="0.25">
      <c r="A1" s="125" t="s">
        <v>84</v>
      </c>
    </row>
    <row r="2" spans="1:7" hidden="1" x14ac:dyDescent="0.25">
      <c r="A2" s="18" t="s">
        <v>85</v>
      </c>
    </row>
    <row r="3" spans="1:7" hidden="1" x14ac:dyDescent="0.25">
      <c r="A3" s="18" t="s">
        <v>86</v>
      </c>
    </row>
    <row r="4" spans="1:7" hidden="1" x14ac:dyDescent="0.25">
      <c r="A4" s="18" t="s">
        <v>87</v>
      </c>
    </row>
    <row r="5" spans="1:7" hidden="1" x14ac:dyDescent="0.25">
      <c r="A5" s="18" t="s">
        <v>88</v>
      </c>
    </row>
    <row r="6" spans="1:7" hidden="1" x14ac:dyDescent="0.25"/>
    <row r="7" spans="1:7" ht="23.4" thickBot="1" x14ac:dyDescent="0.45">
      <c r="A7" s="128" t="str">
        <f>Introdução!A1</f>
        <v>BB TECNOLOGIA E SERVIÇOS</v>
      </c>
      <c r="C7" s="129"/>
      <c r="D7" s="20"/>
      <c r="E7" s="20"/>
    </row>
    <row r="8" spans="1:7" ht="22.8" x14ac:dyDescent="0.4">
      <c r="A8" s="128" t="str">
        <f>Introdução!A2</f>
        <v>Request for Information - RFI</v>
      </c>
      <c r="C8" s="129"/>
      <c r="D8" s="216" t="s">
        <v>89</v>
      </c>
      <c r="E8" s="216"/>
    </row>
    <row r="9" spans="1:7" ht="22.8" x14ac:dyDescent="0.4">
      <c r="A9" s="217" t="s">
        <v>2</v>
      </c>
      <c r="B9" s="217"/>
      <c r="C9" s="217"/>
      <c r="D9" s="218" t="s">
        <v>90</v>
      </c>
      <c r="E9" s="218"/>
    </row>
    <row r="10" spans="1:7" x14ac:dyDescent="0.25">
      <c r="A10" s="130" t="str">
        <f>Introdução!4:4</f>
        <v>Versão 1.0, 27/09/2024</v>
      </c>
      <c r="C10" s="129"/>
      <c r="D10" s="218"/>
      <c r="E10" s="218"/>
    </row>
    <row r="11" spans="1:7" ht="23.4" thickBot="1" x14ac:dyDescent="0.3">
      <c r="A11" s="4" t="s">
        <v>91</v>
      </c>
      <c r="B11" s="21"/>
      <c r="C11" s="4"/>
      <c r="D11" s="22" t="s">
        <v>92</v>
      </c>
      <c r="E11" s="22" t="s">
        <v>38</v>
      </c>
    </row>
    <row r="12" spans="1:7" ht="18" thickBot="1" x14ac:dyDescent="0.35">
      <c r="A12" s="125"/>
      <c r="B12" s="23"/>
      <c r="C12" s="24"/>
    </row>
    <row r="13" spans="1:7" ht="13.8" thickBot="1" x14ac:dyDescent="0.3">
      <c r="A13" s="193" t="s">
        <v>853</v>
      </c>
      <c r="B13" s="193"/>
      <c r="C13" s="193"/>
      <c r="D13" s="198"/>
      <c r="E13" s="198"/>
    </row>
    <row r="14" spans="1:7" ht="45.6" customHeight="1" x14ac:dyDescent="0.25">
      <c r="A14" s="126" t="s">
        <v>7</v>
      </c>
      <c r="B14" s="204" t="s">
        <v>315</v>
      </c>
      <c r="C14" s="213"/>
      <c r="D14" s="6"/>
      <c r="E14" s="7"/>
    </row>
    <row r="15" spans="1:7" ht="57.6" customHeight="1" x14ac:dyDescent="0.25">
      <c r="A15" s="126" t="s">
        <v>41</v>
      </c>
      <c r="B15" s="205" t="s">
        <v>316</v>
      </c>
      <c r="C15" s="219"/>
      <c r="D15" s="91"/>
      <c r="E15" s="7"/>
    </row>
    <row r="16" spans="1:7" ht="36.75" customHeight="1" x14ac:dyDescent="0.25">
      <c r="A16" s="126" t="s">
        <v>93</v>
      </c>
      <c r="B16" s="204" t="s">
        <v>317</v>
      </c>
      <c r="C16" s="213"/>
      <c r="D16" s="91"/>
      <c r="E16" s="15"/>
      <c r="G16" s="123"/>
    </row>
    <row r="17" spans="1:5" ht="36.75" customHeight="1" x14ac:dyDescent="0.25">
      <c r="A17" s="126" t="s">
        <v>94</v>
      </c>
      <c r="B17" s="204" t="s">
        <v>318</v>
      </c>
      <c r="C17" s="213"/>
      <c r="D17" s="91"/>
      <c r="E17" s="7"/>
    </row>
    <row r="18" spans="1:5" ht="36.75" customHeight="1" x14ac:dyDescent="0.25">
      <c r="A18" s="126" t="s">
        <v>95</v>
      </c>
      <c r="B18" s="204" t="s">
        <v>319</v>
      </c>
      <c r="C18" s="204"/>
      <c r="D18" s="91"/>
      <c r="E18" s="7"/>
    </row>
    <row r="19" spans="1:5" ht="29.25" customHeight="1" x14ac:dyDescent="0.25">
      <c r="A19" s="126" t="s">
        <v>96</v>
      </c>
      <c r="B19" s="214" t="s">
        <v>320</v>
      </c>
      <c r="C19" s="215"/>
      <c r="D19" s="91"/>
      <c r="E19" s="7"/>
    </row>
    <row r="20" spans="1:5" ht="44.25" customHeight="1" x14ac:dyDescent="0.25">
      <c r="A20" s="126" t="s">
        <v>97</v>
      </c>
      <c r="B20" s="214" t="s">
        <v>321</v>
      </c>
      <c r="C20" s="215"/>
      <c r="D20" s="91"/>
      <c r="E20" s="7"/>
    </row>
    <row r="21" spans="1:5" ht="44.25" customHeight="1" x14ac:dyDescent="0.25">
      <c r="A21" s="126" t="s">
        <v>98</v>
      </c>
      <c r="B21" s="214" t="s">
        <v>322</v>
      </c>
      <c r="C21" s="215"/>
      <c r="D21" s="91"/>
      <c r="E21" s="7"/>
    </row>
    <row r="22" spans="1:5" ht="44.25" customHeight="1" x14ac:dyDescent="0.25">
      <c r="A22" s="126" t="s">
        <v>99</v>
      </c>
      <c r="B22" s="214" t="s">
        <v>323</v>
      </c>
      <c r="C22" s="215"/>
      <c r="D22" s="91"/>
      <c r="E22" s="7"/>
    </row>
    <row r="23" spans="1:5" ht="44.25" customHeight="1" x14ac:dyDescent="0.25">
      <c r="A23" s="126" t="s">
        <v>100</v>
      </c>
      <c r="B23" s="214" t="s">
        <v>324</v>
      </c>
      <c r="C23" s="215"/>
      <c r="D23" s="91"/>
      <c r="E23" s="7"/>
    </row>
    <row r="24" spans="1:5" ht="36.75" customHeight="1" x14ac:dyDescent="0.25">
      <c r="A24" s="126" t="s">
        <v>101</v>
      </c>
      <c r="B24" s="214" t="s">
        <v>325</v>
      </c>
      <c r="C24" s="220"/>
      <c r="D24" s="91"/>
      <c r="E24" s="7"/>
    </row>
    <row r="25" spans="1:5" ht="40.799999999999997" customHeight="1" x14ac:dyDescent="0.25">
      <c r="A25" s="126" t="s">
        <v>327</v>
      </c>
      <c r="B25" s="214" t="s">
        <v>326</v>
      </c>
      <c r="C25" s="220"/>
      <c r="D25" s="91"/>
      <c r="E25" s="176"/>
    </row>
    <row r="26" spans="1:5" ht="44.4" customHeight="1" x14ac:dyDescent="0.25">
      <c r="A26" s="126" t="s">
        <v>328</v>
      </c>
      <c r="B26" s="214" t="s">
        <v>333</v>
      </c>
      <c r="C26" s="220"/>
      <c r="D26" s="91"/>
      <c r="E26" s="176"/>
    </row>
    <row r="27" spans="1:5" ht="36.75" customHeight="1" x14ac:dyDescent="0.25">
      <c r="A27" s="126" t="s">
        <v>329</v>
      </c>
      <c r="B27" s="214" t="s">
        <v>334</v>
      </c>
      <c r="C27" s="220"/>
      <c r="D27" s="91"/>
      <c r="E27" s="176"/>
    </row>
    <row r="28" spans="1:5" ht="37.799999999999997" customHeight="1" x14ac:dyDescent="0.25">
      <c r="A28" s="126" t="s">
        <v>330</v>
      </c>
      <c r="B28" s="214" t="s">
        <v>335</v>
      </c>
      <c r="C28" s="220"/>
      <c r="D28" s="91"/>
      <c r="E28" s="176"/>
    </row>
    <row r="29" spans="1:5" ht="45.6" customHeight="1" x14ac:dyDescent="0.25">
      <c r="A29" s="126" t="s">
        <v>331</v>
      </c>
      <c r="B29" s="214" t="s">
        <v>340</v>
      </c>
      <c r="C29" s="220"/>
      <c r="D29" s="91"/>
      <c r="E29" s="176"/>
    </row>
    <row r="30" spans="1:5" ht="43.2" customHeight="1" x14ac:dyDescent="0.25">
      <c r="A30" s="126" t="s">
        <v>332</v>
      </c>
      <c r="B30" s="214" t="s">
        <v>341</v>
      </c>
      <c r="C30" s="220"/>
      <c r="D30" s="91"/>
      <c r="E30" s="176"/>
    </row>
    <row r="31" spans="1:5" ht="36.75" customHeight="1" x14ac:dyDescent="0.25">
      <c r="A31" s="126" t="s">
        <v>336</v>
      </c>
      <c r="B31" s="228" t="s">
        <v>342</v>
      </c>
      <c r="C31" s="203"/>
      <c r="D31" s="91"/>
      <c r="E31" s="176"/>
    </row>
    <row r="32" spans="1:5" ht="36.75" customHeight="1" x14ac:dyDescent="0.25">
      <c r="A32" s="126" t="s">
        <v>337</v>
      </c>
      <c r="B32" s="228" t="s">
        <v>646</v>
      </c>
      <c r="C32" s="229"/>
      <c r="D32" s="91"/>
      <c r="E32" s="176"/>
    </row>
    <row r="33" spans="1:5" ht="36.75" customHeight="1" x14ac:dyDescent="0.25">
      <c r="A33" s="126" t="s">
        <v>338</v>
      </c>
      <c r="B33" s="204" t="s">
        <v>670</v>
      </c>
      <c r="C33" s="213"/>
      <c r="D33" s="91"/>
      <c r="E33" s="176"/>
    </row>
    <row r="34" spans="1:5" ht="36.75" customHeight="1" x14ac:dyDescent="0.25">
      <c r="A34" s="126" t="s">
        <v>339</v>
      </c>
      <c r="B34" s="204" t="s">
        <v>647</v>
      </c>
      <c r="C34" s="204"/>
      <c r="D34" s="91"/>
      <c r="E34" s="176"/>
    </row>
    <row r="35" spans="1:5" ht="36.75" customHeight="1" x14ac:dyDescent="0.25">
      <c r="A35" s="126" t="s">
        <v>343</v>
      </c>
      <c r="B35" s="214" t="s">
        <v>648</v>
      </c>
      <c r="C35" s="215"/>
      <c r="D35" s="91"/>
      <c r="E35" s="176"/>
    </row>
    <row r="36" spans="1:5" ht="42" customHeight="1" x14ac:dyDescent="0.25">
      <c r="A36" s="126" t="s">
        <v>344</v>
      </c>
      <c r="B36" s="214" t="s">
        <v>649</v>
      </c>
      <c r="C36" s="215"/>
      <c r="D36" s="91"/>
      <c r="E36" s="176"/>
    </row>
    <row r="37" spans="1:5" ht="36.75" customHeight="1" x14ac:dyDescent="0.25">
      <c r="A37" s="126" t="s">
        <v>345</v>
      </c>
      <c r="B37" s="214" t="s">
        <v>650</v>
      </c>
      <c r="C37" s="215"/>
      <c r="D37" s="91"/>
      <c r="E37" s="176"/>
    </row>
    <row r="38" spans="1:5" ht="36.75" customHeight="1" x14ac:dyDescent="0.25">
      <c r="A38" s="126" t="s">
        <v>346</v>
      </c>
      <c r="B38" s="214" t="s">
        <v>651</v>
      </c>
      <c r="C38" s="215"/>
      <c r="D38" s="91"/>
      <c r="E38" s="176"/>
    </row>
    <row r="39" spans="1:5" ht="36.75" customHeight="1" x14ac:dyDescent="0.25">
      <c r="A39" s="126" t="s">
        <v>347</v>
      </c>
      <c r="B39" s="202" t="s">
        <v>652</v>
      </c>
      <c r="C39" s="203"/>
      <c r="D39" s="91"/>
      <c r="E39" s="176"/>
    </row>
    <row r="40" spans="1:5" ht="36.75" customHeight="1" x14ac:dyDescent="0.25">
      <c r="A40" s="126" t="s">
        <v>348</v>
      </c>
      <c r="B40" s="202" t="s">
        <v>653</v>
      </c>
      <c r="C40" s="203"/>
      <c r="D40" s="91"/>
      <c r="E40" s="176"/>
    </row>
    <row r="41" spans="1:5" ht="36.75" customHeight="1" x14ac:dyDescent="0.25">
      <c r="A41" s="126" t="s">
        <v>350</v>
      </c>
      <c r="B41" s="202" t="s">
        <v>654</v>
      </c>
      <c r="C41" s="203"/>
      <c r="D41" s="91"/>
      <c r="E41" s="176"/>
    </row>
    <row r="42" spans="1:5" ht="36.75" customHeight="1" x14ac:dyDescent="0.25">
      <c r="A42" s="126" t="s">
        <v>351</v>
      </c>
      <c r="B42" s="202" t="s">
        <v>349</v>
      </c>
      <c r="C42" s="203"/>
      <c r="D42" s="91"/>
      <c r="E42" s="176"/>
    </row>
    <row r="43" spans="1:5" ht="36.75" customHeight="1" x14ac:dyDescent="0.25">
      <c r="A43" s="126" t="s">
        <v>352</v>
      </c>
      <c r="B43" s="202" t="s">
        <v>354</v>
      </c>
      <c r="C43" s="203"/>
      <c r="D43" s="91"/>
      <c r="E43" s="176"/>
    </row>
    <row r="44" spans="1:5" ht="36.75" customHeight="1" x14ac:dyDescent="0.25">
      <c r="A44" s="126" t="s">
        <v>353</v>
      </c>
      <c r="B44" s="202" t="s">
        <v>355</v>
      </c>
      <c r="C44" s="203"/>
      <c r="D44" s="91"/>
      <c r="E44" s="176"/>
    </row>
    <row r="45" spans="1:5" ht="36.75" customHeight="1" x14ac:dyDescent="0.25">
      <c r="A45" s="126" t="s">
        <v>365</v>
      </c>
      <c r="B45" s="202" t="s">
        <v>356</v>
      </c>
      <c r="C45" s="203"/>
      <c r="D45" s="91"/>
      <c r="E45" s="176"/>
    </row>
    <row r="46" spans="1:5" ht="36.75" customHeight="1" x14ac:dyDescent="0.25">
      <c r="A46" s="126" t="s">
        <v>366</v>
      </c>
      <c r="B46" s="202" t="s">
        <v>357</v>
      </c>
      <c r="C46" s="203"/>
      <c r="D46" s="91"/>
      <c r="E46" s="176"/>
    </row>
    <row r="47" spans="1:5" ht="36.75" customHeight="1" x14ac:dyDescent="0.25">
      <c r="A47" s="126" t="s">
        <v>374</v>
      </c>
      <c r="B47" s="202" t="s">
        <v>671</v>
      </c>
      <c r="C47" s="203"/>
      <c r="D47" s="91"/>
      <c r="E47" s="176"/>
    </row>
    <row r="48" spans="1:5" ht="36.75" customHeight="1" x14ac:dyDescent="0.25">
      <c r="A48" s="126" t="s">
        <v>377</v>
      </c>
      <c r="B48" s="202" t="s">
        <v>672</v>
      </c>
      <c r="C48" s="203"/>
      <c r="D48" s="91"/>
      <c r="E48" s="176"/>
    </row>
    <row r="49" spans="1:5" ht="36.75" customHeight="1" x14ac:dyDescent="0.25">
      <c r="A49" s="126" t="s">
        <v>655</v>
      </c>
      <c r="B49" s="202" t="s">
        <v>673</v>
      </c>
      <c r="C49" s="203"/>
      <c r="D49" s="91"/>
      <c r="E49" s="176"/>
    </row>
    <row r="50" spans="1:5" ht="36.75" customHeight="1" x14ac:dyDescent="0.25">
      <c r="A50" s="126" t="s">
        <v>656</v>
      </c>
      <c r="B50" s="202" t="s">
        <v>674</v>
      </c>
      <c r="C50" s="203"/>
      <c r="D50" s="91"/>
      <c r="E50" s="176"/>
    </row>
    <row r="51" spans="1:5" ht="36.75" customHeight="1" x14ac:dyDescent="0.25">
      <c r="A51" s="126" t="s">
        <v>657</v>
      </c>
      <c r="B51" s="202" t="s">
        <v>358</v>
      </c>
      <c r="C51" s="203"/>
      <c r="D51" s="91"/>
      <c r="E51" s="176"/>
    </row>
    <row r="52" spans="1:5" ht="36.75" customHeight="1" x14ac:dyDescent="0.25">
      <c r="A52" s="126" t="s">
        <v>658</v>
      </c>
      <c r="B52" s="202" t="s">
        <v>359</v>
      </c>
      <c r="C52" s="203"/>
      <c r="D52" s="91"/>
      <c r="E52" s="176"/>
    </row>
    <row r="53" spans="1:5" ht="36.75" customHeight="1" x14ac:dyDescent="0.25">
      <c r="A53" s="126" t="s">
        <v>659</v>
      </c>
      <c r="B53" s="202" t="s">
        <v>360</v>
      </c>
      <c r="C53" s="203"/>
      <c r="D53" s="91"/>
      <c r="E53" s="176"/>
    </row>
    <row r="54" spans="1:5" ht="36.75" customHeight="1" x14ac:dyDescent="0.25">
      <c r="A54" s="126" t="s">
        <v>660</v>
      </c>
      <c r="B54" s="202" t="s">
        <v>361</v>
      </c>
      <c r="C54" s="203"/>
      <c r="D54" s="91"/>
      <c r="E54" s="176"/>
    </row>
    <row r="55" spans="1:5" ht="36.75" customHeight="1" x14ac:dyDescent="0.25">
      <c r="A55" s="126" t="s">
        <v>661</v>
      </c>
      <c r="B55" s="202" t="s">
        <v>363</v>
      </c>
      <c r="C55" s="203"/>
      <c r="D55" s="91"/>
      <c r="E55" s="176"/>
    </row>
    <row r="56" spans="1:5" ht="36.75" customHeight="1" x14ac:dyDescent="0.25">
      <c r="A56" s="126" t="s">
        <v>662</v>
      </c>
      <c r="B56" s="202" t="s">
        <v>362</v>
      </c>
      <c r="C56" s="203"/>
      <c r="D56" s="91"/>
      <c r="E56" s="176"/>
    </row>
    <row r="57" spans="1:5" ht="36.75" customHeight="1" x14ac:dyDescent="0.25">
      <c r="A57" s="126" t="s">
        <v>663</v>
      </c>
      <c r="B57" s="202" t="s">
        <v>364</v>
      </c>
      <c r="C57" s="203"/>
      <c r="D57" s="91"/>
      <c r="E57" s="176"/>
    </row>
    <row r="58" spans="1:5" ht="36.75" customHeight="1" x14ac:dyDescent="0.25">
      <c r="A58" s="126" t="s">
        <v>664</v>
      </c>
      <c r="B58" s="202" t="s">
        <v>367</v>
      </c>
      <c r="C58" s="203"/>
      <c r="D58" s="91"/>
      <c r="E58" s="176"/>
    </row>
    <row r="59" spans="1:5" ht="36.75" customHeight="1" x14ac:dyDescent="0.25">
      <c r="A59" s="126" t="s">
        <v>665</v>
      </c>
      <c r="B59" s="202" t="s">
        <v>368</v>
      </c>
      <c r="C59" s="203"/>
      <c r="D59" s="91"/>
      <c r="E59" s="176"/>
    </row>
    <row r="60" spans="1:5" ht="36.75" customHeight="1" x14ac:dyDescent="0.25">
      <c r="A60" s="126" t="s">
        <v>666</v>
      </c>
      <c r="B60" s="202" t="s">
        <v>369</v>
      </c>
      <c r="C60" s="203"/>
      <c r="D60" s="91"/>
      <c r="E60" s="176"/>
    </row>
    <row r="61" spans="1:5" ht="36.75" customHeight="1" x14ac:dyDescent="0.25">
      <c r="A61" s="126" t="s">
        <v>667</v>
      </c>
      <c r="B61" s="202" t="s">
        <v>679</v>
      </c>
      <c r="C61" s="203"/>
      <c r="D61" s="91"/>
      <c r="E61" s="176"/>
    </row>
    <row r="62" spans="1:5" ht="37.200000000000003" customHeight="1" x14ac:dyDescent="0.25">
      <c r="A62" s="126" t="s">
        <v>668</v>
      </c>
      <c r="B62" s="202" t="s">
        <v>680</v>
      </c>
      <c r="C62" s="203"/>
      <c r="D62" s="91"/>
      <c r="E62" s="176"/>
    </row>
    <row r="63" spans="1:5" ht="36.75" customHeight="1" x14ac:dyDescent="0.25">
      <c r="A63" s="126" t="s">
        <v>669</v>
      </c>
      <c r="B63" s="202" t="s">
        <v>370</v>
      </c>
      <c r="C63" s="203"/>
      <c r="D63" s="91"/>
      <c r="E63" s="176"/>
    </row>
    <row r="64" spans="1:5" ht="36.75" customHeight="1" x14ac:dyDescent="0.25">
      <c r="A64" s="126" t="s">
        <v>675</v>
      </c>
      <c r="B64" s="202" t="s">
        <v>371</v>
      </c>
      <c r="C64" s="203"/>
      <c r="D64" s="91"/>
      <c r="E64" s="176"/>
    </row>
    <row r="65" spans="1:5" ht="36.75" customHeight="1" x14ac:dyDescent="0.25">
      <c r="A65" s="126" t="s">
        <v>676</v>
      </c>
      <c r="B65" s="202" t="s">
        <v>372</v>
      </c>
      <c r="C65" s="203"/>
      <c r="D65" s="91"/>
      <c r="E65" s="176"/>
    </row>
    <row r="66" spans="1:5" ht="36.75" customHeight="1" x14ac:dyDescent="0.25">
      <c r="A66" s="126" t="s">
        <v>677</v>
      </c>
      <c r="B66" s="202" t="s">
        <v>373</v>
      </c>
      <c r="C66" s="203"/>
      <c r="D66" s="91"/>
      <c r="E66" s="176"/>
    </row>
    <row r="67" spans="1:5" ht="36.75" customHeight="1" x14ac:dyDescent="0.25">
      <c r="A67" s="126" t="s">
        <v>678</v>
      </c>
      <c r="B67" s="202" t="s">
        <v>375</v>
      </c>
      <c r="C67" s="203"/>
      <c r="D67" s="175"/>
      <c r="E67" s="176"/>
    </row>
    <row r="68" spans="1:5" ht="40.799999999999997" customHeight="1" x14ac:dyDescent="0.25">
      <c r="A68" s="126" t="s">
        <v>681</v>
      </c>
      <c r="B68" s="202" t="s">
        <v>376</v>
      </c>
      <c r="C68" s="203"/>
      <c r="D68" s="91"/>
      <c r="E68" s="177"/>
    </row>
    <row r="69" spans="1:5" ht="36.75" customHeight="1" thickBot="1" x14ac:dyDescent="0.3">
      <c r="A69" s="126" t="s">
        <v>682</v>
      </c>
      <c r="B69" s="202" t="s">
        <v>378</v>
      </c>
      <c r="C69" s="203"/>
      <c r="D69" s="91"/>
      <c r="E69" s="177"/>
    </row>
    <row r="70" spans="1:5" ht="13.8" thickBot="1" x14ac:dyDescent="0.3">
      <c r="A70" s="221" t="s">
        <v>273</v>
      </c>
      <c r="B70" s="222"/>
      <c r="C70" s="222"/>
      <c r="D70" s="222"/>
      <c r="E70" s="223"/>
    </row>
    <row r="71" spans="1:5" ht="52.5" customHeight="1" x14ac:dyDescent="0.25">
      <c r="A71" s="127" t="s">
        <v>11</v>
      </c>
      <c r="B71" s="214" t="s">
        <v>379</v>
      </c>
      <c r="C71" s="215"/>
      <c r="D71" s="173"/>
      <c r="E71" s="172"/>
    </row>
    <row r="72" spans="1:5" ht="42.75" customHeight="1" x14ac:dyDescent="0.25">
      <c r="A72" s="127" t="s">
        <v>13</v>
      </c>
      <c r="B72" s="214" t="s">
        <v>102</v>
      </c>
      <c r="C72" s="215"/>
      <c r="D72" s="92"/>
      <c r="E72" s="93"/>
    </row>
    <row r="73" spans="1:5" ht="48" customHeight="1" x14ac:dyDescent="0.25">
      <c r="A73" s="127" t="s">
        <v>15</v>
      </c>
      <c r="B73" s="214" t="s">
        <v>103</v>
      </c>
      <c r="C73" s="215"/>
      <c r="D73" s="183"/>
      <c r="E73" s="7"/>
    </row>
    <row r="74" spans="1:5" ht="48" customHeight="1" x14ac:dyDescent="0.25">
      <c r="A74" s="127" t="s">
        <v>17</v>
      </c>
      <c r="B74" s="202" t="s">
        <v>380</v>
      </c>
      <c r="C74" s="210"/>
      <c r="D74" s="184"/>
      <c r="E74" s="7"/>
    </row>
    <row r="75" spans="1:5" ht="48" customHeight="1" x14ac:dyDescent="0.25">
      <c r="A75" s="127" t="s">
        <v>19</v>
      </c>
      <c r="B75" s="202" t="s">
        <v>381</v>
      </c>
      <c r="C75" s="210"/>
      <c r="D75" s="184"/>
      <c r="E75" s="7"/>
    </row>
    <row r="76" spans="1:5" ht="48" customHeight="1" x14ac:dyDescent="0.25">
      <c r="A76" s="127" t="s">
        <v>274</v>
      </c>
      <c r="B76" s="202" t="s">
        <v>383</v>
      </c>
      <c r="C76" s="210"/>
      <c r="D76" s="184"/>
      <c r="E76" s="7"/>
    </row>
    <row r="77" spans="1:5" ht="48" customHeight="1" x14ac:dyDescent="0.25">
      <c r="A77" s="127" t="s">
        <v>275</v>
      </c>
      <c r="B77" s="202" t="s">
        <v>382</v>
      </c>
      <c r="C77" s="210"/>
      <c r="D77" s="185"/>
      <c r="E77" s="7"/>
    </row>
    <row r="78" spans="1:5" ht="48" customHeight="1" x14ac:dyDescent="0.25">
      <c r="A78" s="127" t="s">
        <v>276</v>
      </c>
      <c r="B78" s="202" t="s">
        <v>384</v>
      </c>
      <c r="C78" s="210"/>
      <c r="D78" s="184"/>
      <c r="E78" s="7"/>
    </row>
    <row r="79" spans="1:5" ht="43.5" customHeight="1" x14ac:dyDescent="0.25">
      <c r="A79" s="127" t="s">
        <v>385</v>
      </c>
      <c r="B79" s="214" t="s">
        <v>105</v>
      </c>
      <c r="C79" s="215"/>
      <c r="D79" s="178"/>
      <c r="E79" s="7"/>
    </row>
    <row r="80" spans="1:5" ht="44.25" customHeight="1" x14ac:dyDescent="0.25">
      <c r="A80" s="127" t="s">
        <v>387</v>
      </c>
      <c r="B80" s="214" t="s">
        <v>107</v>
      </c>
      <c r="C80" s="215"/>
      <c r="D80" s="178"/>
      <c r="E80" s="7"/>
    </row>
    <row r="81" spans="1:5" ht="60" customHeight="1" x14ac:dyDescent="0.25">
      <c r="A81" s="127" t="s">
        <v>388</v>
      </c>
      <c r="B81" s="214" t="s">
        <v>386</v>
      </c>
      <c r="C81" s="215"/>
      <c r="D81" s="178"/>
      <c r="E81" s="15"/>
    </row>
    <row r="82" spans="1:5" ht="58.5" customHeight="1" x14ac:dyDescent="0.25">
      <c r="A82" s="127" t="s">
        <v>389</v>
      </c>
      <c r="B82" s="214" t="s">
        <v>391</v>
      </c>
      <c r="C82" s="215"/>
      <c r="D82" s="178"/>
      <c r="E82" s="7"/>
    </row>
    <row r="83" spans="1:5" ht="59.25" customHeight="1" thickBot="1" x14ac:dyDescent="0.3">
      <c r="A83" s="127" t="s">
        <v>390</v>
      </c>
      <c r="B83" s="214" t="s">
        <v>392</v>
      </c>
      <c r="C83" s="215"/>
      <c r="D83" s="92"/>
      <c r="E83" s="15"/>
    </row>
    <row r="84" spans="1:5" ht="13.8" thickBot="1" x14ac:dyDescent="0.3">
      <c r="A84" s="221" t="s">
        <v>277</v>
      </c>
      <c r="B84" s="222"/>
      <c r="C84" s="222"/>
      <c r="D84" s="222"/>
      <c r="E84" s="223"/>
    </row>
    <row r="85" spans="1:5" ht="39" customHeight="1" x14ac:dyDescent="0.25">
      <c r="A85" s="126" t="s">
        <v>23</v>
      </c>
      <c r="B85" s="214" t="s">
        <v>111</v>
      </c>
      <c r="C85" s="215"/>
      <c r="D85" s="6"/>
      <c r="E85" s="7"/>
    </row>
    <row r="86" spans="1:5" ht="39" customHeight="1" x14ac:dyDescent="0.25">
      <c r="A86" s="126" t="s">
        <v>25</v>
      </c>
      <c r="B86" s="211" t="s">
        <v>393</v>
      </c>
      <c r="C86" s="212"/>
      <c r="D86" s="6"/>
      <c r="E86" s="7"/>
    </row>
    <row r="87" spans="1:5" ht="39" customHeight="1" x14ac:dyDescent="0.25">
      <c r="A87" s="126" t="s">
        <v>27</v>
      </c>
      <c r="B87" s="211" t="s">
        <v>394</v>
      </c>
      <c r="C87" s="212"/>
      <c r="D87" s="6"/>
      <c r="E87" s="7"/>
    </row>
    <row r="88" spans="1:5" ht="39" customHeight="1" x14ac:dyDescent="0.25">
      <c r="A88" s="126" t="s">
        <v>104</v>
      </c>
      <c r="B88" s="211" t="s">
        <v>397</v>
      </c>
      <c r="C88" s="212"/>
      <c r="D88" s="6"/>
      <c r="E88" s="7"/>
    </row>
    <row r="89" spans="1:5" ht="39" customHeight="1" x14ac:dyDescent="0.25">
      <c r="A89" s="126" t="s">
        <v>106</v>
      </c>
      <c r="B89" s="211" t="s">
        <v>396</v>
      </c>
      <c r="C89" s="212"/>
      <c r="D89" s="6"/>
      <c r="E89" s="7"/>
    </row>
    <row r="90" spans="1:5" ht="39" customHeight="1" x14ac:dyDescent="0.25">
      <c r="A90" s="126" t="s">
        <v>108</v>
      </c>
      <c r="B90" s="211" t="s">
        <v>395</v>
      </c>
      <c r="C90" s="212"/>
      <c r="D90" s="6"/>
      <c r="E90" s="7"/>
    </row>
    <row r="91" spans="1:5" ht="24.75" customHeight="1" x14ac:dyDescent="0.25">
      <c r="A91" s="126" t="s">
        <v>109</v>
      </c>
      <c r="B91" s="214" t="s">
        <v>112</v>
      </c>
      <c r="C91" s="215"/>
      <c r="D91" s="6"/>
      <c r="E91" s="15"/>
    </row>
    <row r="92" spans="1:5" ht="24" customHeight="1" x14ac:dyDescent="0.25">
      <c r="A92" s="126" t="s">
        <v>110</v>
      </c>
      <c r="B92" s="214" t="s">
        <v>113</v>
      </c>
      <c r="C92" s="215"/>
      <c r="D92" s="6"/>
      <c r="E92" s="7"/>
    </row>
    <row r="93" spans="1:5" ht="32.25" customHeight="1" x14ac:dyDescent="0.25">
      <c r="A93" s="126" t="s">
        <v>398</v>
      </c>
      <c r="B93" s="214" t="s">
        <v>115</v>
      </c>
      <c r="C93" s="215"/>
      <c r="D93" s="6"/>
      <c r="E93" s="15"/>
    </row>
    <row r="94" spans="1:5" ht="33.75" customHeight="1" x14ac:dyDescent="0.25">
      <c r="A94" s="126" t="s">
        <v>399</v>
      </c>
      <c r="B94" s="214" t="s">
        <v>117</v>
      </c>
      <c r="C94" s="215"/>
      <c r="D94" s="6"/>
      <c r="E94" s="7"/>
    </row>
    <row r="95" spans="1:5" ht="39" customHeight="1" x14ac:dyDescent="0.25">
      <c r="A95" s="126" t="s">
        <v>400</v>
      </c>
      <c r="B95" s="214" t="s">
        <v>119</v>
      </c>
      <c r="C95" s="214"/>
      <c r="D95" s="6"/>
      <c r="E95" s="15"/>
    </row>
    <row r="96" spans="1:5" ht="25.5" customHeight="1" x14ac:dyDescent="0.25">
      <c r="A96" s="126" t="s">
        <v>401</v>
      </c>
      <c r="B96" s="214" t="s">
        <v>121</v>
      </c>
      <c r="C96" s="214"/>
      <c r="D96" s="6"/>
      <c r="E96" s="7"/>
    </row>
    <row r="97" spans="1:5" ht="35.25" customHeight="1" x14ac:dyDescent="0.25">
      <c r="A97" s="126" t="s">
        <v>402</v>
      </c>
      <c r="B97" s="204" t="s">
        <v>123</v>
      </c>
      <c r="C97" s="204"/>
      <c r="D97" s="6"/>
      <c r="E97" s="15"/>
    </row>
    <row r="98" spans="1:5" ht="35.25" customHeight="1" x14ac:dyDescent="0.25">
      <c r="A98" s="126" t="s">
        <v>403</v>
      </c>
      <c r="B98" s="204" t="s">
        <v>405</v>
      </c>
      <c r="C98" s="204"/>
      <c r="D98" s="6"/>
      <c r="E98" s="15"/>
    </row>
    <row r="99" spans="1:5" ht="35.25" customHeight="1" x14ac:dyDescent="0.25">
      <c r="A99" s="126" t="s">
        <v>404</v>
      </c>
      <c r="B99" s="204" t="s">
        <v>406</v>
      </c>
      <c r="C99" s="204"/>
      <c r="D99" s="6"/>
      <c r="E99" s="15"/>
    </row>
    <row r="100" spans="1:5" ht="44.4" customHeight="1" x14ac:dyDescent="0.25">
      <c r="A100" s="126" t="s">
        <v>692</v>
      </c>
      <c r="B100" s="204" t="s">
        <v>407</v>
      </c>
      <c r="C100" s="204"/>
      <c r="D100" s="6"/>
      <c r="E100" s="15"/>
    </row>
    <row r="101" spans="1:5" ht="44.4" customHeight="1" x14ac:dyDescent="0.25">
      <c r="A101" s="126" t="s">
        <v>693</v>
      </c>
      <c r="B101" s="202" t="s">
        <v>408</v>
      </c>
      <c r="C101" s="210"/>
      <c r="D101" s="6"/>
      <c r="E101" s="15"/>
    </row>
    <row r="102" spans="1:5" ht="35.25" customHeight="1" x14ac:dyDescent="0.25">
      <c r="A102" s="126" t="s">
        <v>694</v>
      </c>
      <c r="B102" s="202" t="s">
        <v>409</v>
      </c>
      <c r="C102" s="210"/>
      <c r="D102" s="6"/>
      <c r="E102" s="15"/>
    </row>
    <row r="103" spans="1:5" ht="35.25" customHeight="1" x14ac:dyDescent="0.25">
      <c r="A103" s="126" t="s">
        <v>695</v>
      </c>
      <c r="B103" s="202" t="s">
        <v>410</v>
      </c>
      <c r="C103" s="210"/>
      <c r="D103" s="6"/>
      <c r="E103" s="15"/>
    </row>
    <row r="104" spans="1:5" ht="35.25" customHeight="1" thickBot="1" x14ac:dyDescent="0.3">
      <c r="A104" s="126" t="s">
        <v>696</v>
      </c>
      <c r="B104" s="202" t="s">
        <v>411</v>
      </c>
      <c r="C104" s="210"/>
      <c r="D104" s="6"/>
      <c r="E104" s="15"/>
    </row>
    <row r="105" spans="1:5" ht="13.8" thickBot="1" x14ac:dyDescent="0.3">
      <c r="A105" s="193" t="s">
        <v>278</v>
      </c>
      <c r="B105" s="193"/>
      <c r="C105" s="193"/>
      <c r="D105" s="198"/>
      <c r="E105" s="198"/>
    </row>
    <row r="106" spans="1:5" ht="42.75" customHeight="1" x14ac:dyDescent="0.25">
      <c r="A106" s="126" t="s">
        <v>55</v>
      </c>
      <c r="B106" s="204" t="s">
        <v>124</v>
      </c>
      <c r="C106" s="204"/>
      <c r="D106" s="6"/>
      <c r="E106" s="7"/>
    </row>
    <row r="107" spans="1:5" ht="41.25" customHeight="1" x14ac:dyDescent="0.25">
      <c r="A107" s="126" t="s">
        <v>57</v>
      </c>
      <c r="B107" s="202" t="s">
        <v>125</v>
      </c>
      <c r="C107" s="210"/>
      <c r="D107" s="6"/>
      <c r="E107" s="7"/>
    </row>
    <row r="108" spans="1:5" ht="41.25" customHeight="1" x14ac:dyDescent="0.25">
      <c r="A108" s="126" t="s">
        <v>59</v>
      </c>
      <c r="B108" s="202" t="s">
        <v>126</v>
      </c>
      <c r="C108" s="210"/>
      <c r="D108" s="6"/>
      <c r="E108" s="7"/>
    </row>
    <row r="109" spans="1:5" ht="33.75" customHeight="1" x14ac:dyDescent="0.25">
      <c r="A109" s="126" t="s">
        <v>114</v>
      </c>
      <c r="B109" s="202" t="s">
        <v>128</v>
      </c>
      <c r="C109" s="210"/>
      <c r="D109" s="6"/>
      <c r="E109" s="7"/>
    </row>
    <row r="110" spans="1:5" ht="33.75" customHeight="1" x14ac:dyDescent="0.25">
      <c r="A110" s="126" t="s">
        <v>116</v>
      </c>
      <c r="B110" s="202" t="s">
        <v>683</v>
      </c>
      <c r="C110" s="210"/>
      <c r="D110" s="6"/>
      <c r="E110" s="7"/>
    </row>
    <row r="111" spans="1:5" ht="33.75" customHeight="1" x14ac:dyDescent="0.25">
      <c r="A111" s="126" t="s">
        <v>118</v>
      </c>
      <c r="B111" s="202" t="s">
        <v>413</v>
      </c>
      <c r="C111" s="210"/>
      <c r="D111" s="6"/>
      <c r="E111" s="7"/>
    </row>
    <row r="112" spans="1:5" ht="33.75" customHeight="1" x14ac:dyDescent="0.25">
      <c r="A112" s="126" t="s">
        <v>120</v>
      </c>
      <c r="B112" s="202" t="s">
        <v>135</v>
      </c>
      <c r="C112" s="210"/>
      <c r="D112" s="6"/>
      <c r="E112" s="7"/>
    </row>
    <row r="113" spans="1:5" ht="31.5" customHeight="1" x14ac:dyDescent="0.25">
      <c r="A113" s="126" t="s">
        <v>122</v>
      </c>
      <c r="B113" s="202" t="s">
        <v>130</v>
      </c>
      <c r="C113" s="210"/>
      <c r="D113" s="6"/>
      <c r="E113" s="7"/>
    </row>
    <row r="114" spans="1:5" ht="43.5" customHeight="1" thickBot="1" x14ac:dyDescent="0.3">
      <c r="A114" s="126" t="s">
        <v>279</v>
      </c>
      <c r="B114" s="202" t="s">
        <v>412</v>
      </c>
      <c r="C114" s="210"/>
      <c r="D114" s="6"/>
      <c r="E114" s="7"/>
    </row>
    <row r="115" spans="1:5" ht="13.8" thickBot="1" x14ac:dyDescent="0.3">
      <c r="A115" s="193" t="s">
        <v>414</v>
      </c>
      <c r="B115" s="193"/>
      <c r="C115" s="193"/>
      <c r="D115" s="198"/>
      <c r="E115" s="198"/>
    </row>
    <row r="116" spans="1:5" ht="28.8" customHeight="1" x14ac:dyDescent="0.25">
      <c r="A116" s="126" t="s">
        <v>63</v>
      </c>
      <c r="B116" s="202" t="s">
        <v>416</v>
      </c>
      <c r="C116" s="210"/>
      <c r="D116" s="6"/>
      <c r="E116" s="7"/>
    </row>
    <row r="117" spans="1:5" ht="33.6" customHeight="1" x14ac:dyDescent="0.25">
      <c r="A117" s="126" t="s">
        <v>65</v>
      </c>
      <c r="B117" s="202" t="s">
        <v>417</v>
      </c>
      <c r="C117" s="210"/>
      <c r="D117" s="6"/>
      <c r="E117" s="7"/>
    </row>
    <row r="118" spans="1:5" ht="28.8" customHeight="1" x14ac:dyDescent="0.25">
      <c r="A118" s="126" t="s">
        <v>67</v>
      </c>
      <c r="B118" s="202" t="s">
        <v>418</v>
      </c>
      <c r="C118" s="210"/>
      <c r="D118" s="6"/>
      <c r="E118" s="7"/>
    </row>
    <row r="119" spans="1:5" ht="28.8" customHeight="1" x14ac:dyDescent="0.25">
      <c r="A119" s="126" t="s">
        <v>69</v>
      </c>
      <c r="B119" s="202" t="s">
        <v>419</v>
      </c>
      <c r="C119" s="210"/>
      <c r="D119" s="6"/>
      <c r="E119" s="7"/>
    </row>
    <row r="120" spans="1:5" ht="27" customHeight="1" x14ac:dyDescent="0.25">
      <c r="A120" s="126" t="s">
        <v>127</v>
      </c>
      <c r="B120" s="202" t="s">
        <v>684</v>
      </c>
      <c r="C120" s="210"/>
      <c r="D120" s="6"/>
      <c r="E120" s="7"/>
    </row>
    <row r="121" spans="1:5" ht="43.5" customHeight="1" x14ac:dyDescent="0.25">
      <c r="A121" s="126" t="s">
        <v>129</v>
      </c>
      <c r="B121" s="202" t="s">
        <v>420</v>
      </c>
      <c r="C121" s="210"/>
      <c r="D121" s="6"/>
      <c r="E121" s="7"/>
    </row>
    <row r="122" spans="1:5" ht="30.6" customHeight="1" x14ac:dyDescent="0.25">
      <c r="A122" s="126" t="s">
        <v>131</v>
      </c>
      <c r="B122" s="202" t="s">
        <v>421</v>
      </c>
      <c r="C122" s="210"/>
      <c r="D122" s="6"/>
      <c r="E122" s="7"/>
    </row>
    <row r="123" spans="1:5" ht="27" customHeight="1" x14ac:dyDescent="0.25">
      <c r="A123" s="126" t="s">
        <v>132</v>
      </c>
      <c r="B123" s="202" t="s">
        <v>422</v>
      </c>
      <c r="C123" s="210"/>
      <c r="D123" s="6"/>
      <c r="E123" s="7"/>
    </row>
    <row r="124" spans="1:5" ht="43.5" customHeight="1" x14ac:dyDescent="0.25">
      <c r="A124" s="126" t="s">
        <v>133</v>
      </c>
      <c r="B124" s="202" t="s">
        <v>423</v>
      </c>
      <c r="C124" s="210"/>
      <c r="D124" s="6"/>
      <c r="E124" s="7"/>
    </row>
    <row r="125" spans="1:5" ht="32.4" customHeight="1" x14ac:dyDescent="0.25">
      <c r="A125" s="126" t="s">
        <v>134</v>
      </c>
      <c r="B125" s="202" t="s">
        <v>424</v>
      </c>
      <c r="C125" s="210"/>
      <c r="D125" s="6"/>
      <c r="E125" s="7"/>
    </row>
    <row r="126" spans="1:5" ht="43.5" customHeight="1" thickBot="1" x14ac:dyDescent="0.3">
      <c r="A126" s="126" t="s">
        <v>415</v>
      </c>
      <c r="B126" s="202" t="s">
        <v>425</v>
      </c>
      <c r="C126" s="210"/>
      <c r="D126" s="6"/>
      <c r="E126" s="7"/>
    </row>
    <row r="127" spans="1:5" x14ac:dyDescent="0.25">
      <c r="A127" s="193" t="s">
        <v>426</v>
      </c>
      <c r="B127" s="193"/>
      <c r="C127" s="193"/>
      <c r="D127" s="193"/>
      <c r="E127" s="193"/>
    </row>
    <row r="128" spans="1:5" ht="43.5" customHeight="1" x14ac:dyDescent="0.25">
      <c r="A128" s="126" t="s">
        <v>73</v>
      </c>
      <c r="B128" s="204" t="s">
        <v>431</v>
      </c>
      <c r="C128" s="204"/>
      <c r="D128" s="175"/>
      <c r="E128" s="176"/>
    </row>
    <row r="129" spans="1:5" ht="43.5" customHeight="1" x14ac:dyDescent="0.25">
      <c r="A129" s="126" t="s">
        <v>75</v>
      </c>
      <c r="B129" s="204" t="s">
        <v>432</v>
      </c>
      <c r="C129" s="204"/>
      <c r="D129" s="175"/>
      <c r="E129" s="176"/>
    </row>
    <row r="130" spans="1:5" ht="43.5" customHeight="1" x14ac:dyDescent="0.25">
      <c r="A130" s="126" t="s">
        <v>77</v>
      </c>
      <c r="B130" s="204" t="s">
        <v>685</v>
      </c>
      <c r="C130" s="204"/>
      <c r="D130" s="175"/>
      <c r="E130" s="176"/>
    </row>
    <row r="131" spans="1:5" ht="43.5" customHeight="1" x14ac:dyDescent="0.25">
      <c r="A131" s="126" t="s">
        <v>79</v>
      </c>
      <c r="B131" s="204" t="s">
        <v>433</v>
      </c>
      <c r="C131" s="204"/>
      <c r="D131" s="175"/>
      <c r="E131" s="176"/>
    </row>
    <row r="132" spans="1:5" ht="43.5" customHeight="1" x14ac:dyDescent="0.25">
      <c r="A132" s="126" t="s">
        <v>139</v>
      </c>
      <c r="B132" s="204" t="s">
        <v>434</v>
      </c>
      <c r="C132" s="204"/>
      <c r="D132" s="175"/>
      <c r="E132" s="176"/>
    </row>
    <row r="133" spans="1:5" ht="43.5" customHeight="1" x14ac:dyDescent="0.25">
      <c r="A133" s="126" t="s">
        <v>140</v>
      </c>
      <c r="B133" s="204" t="s">
        <v>435</v>
      </c>
      <c r="C133" s="204"/>
      <c r="D133" s="175"/>
      <c r="E133" s="176"/>
    </row>
    <row r="134" spans="1:5" ht="43.5" customHeight="1" x14ac:dyDescent="0.25">
      <c r="A134" s="126" t="s">
        <v>141</v>
      </c>
      <c r="B134" s="204" t="s">
        <v>436</v>
      </c>
      <c r="C134" s="204"/>
      <c r="D134" s="175"/>
      <c r="E134" s="176"/>
    </row>
    <row r="135" spans="1:5" ht="43.5" customHeight="1" x14ac:dyDescent="0.25">
      <c r="A135" s="126" t="s">
        <v>142</v>
      </c>
      <c r="B135" s="204" t="s">
        <v>686</v>
      </c>
      <c r="C135" s="204"/>
      <c r="D135" s="175"/>
      <c r="E135" s="176"/>
    </row>
    <row r="136" spans="1:5" ht="43.5" customHeight="1" x14ac:dyDescent="0.25">
      <c r="A136" s="126" t="s">
        <v>427</v>
      </c>
      <c r="B136" s="204" t="s">
        <v>437</v>
      </c>
      <c r="C136" s="204"/>
      <c r="D136" s="175"/>
      <c r="E136" s="176"/>
    </row>
    <row r="137" spans="1:5" ht="43.5" customHeight="1" x14ac:dyDescent="0.25">
      <c r="A137" s="126" t="s">
        <v>428</v>
      </c>
      <c r="B137" s="204" t="s">
        <v>438</v>
      </c>
      <c r="C137" s="204"/>
      <c r="D137" s="175"/>
      <c r="E137" s="176"/>
    </row>
    <row r="138" spans="1:5" ht="43.5" customHeight="1" x14ac:dyDescent="0.25">
      <c r="A138" s="126" t="s">
        <v>429</v>
      </c>
      <c r="B138" s="204" t="s">
        <v>439</v>
      </c>
      <c r="C138" s="204"/>
      <c r="D138" s="175"/>
      <c r="E138" s="176"/>
    </row>
    <row r="139" spans="1:5" ht="43.5" customHeight="1" x14ac:dyDescent="0.25">
      <c r="A139" s="126" t="s">
        <v>430</v>
      </c>
      <c r="B139" s="204" t="s">
        <v>440</v>
      </c>
      <c r="C139" s="204"/>
      <c r="D139" s="175"/>
      <c r="E139" s="176"/>
    </row>
    <row r="140" spans="1:5" ht="13.8" thickBot="1" x14ac:dyDescent="0.3">
      <c r="A140" s="224" t="s">
        <v>441</v>
      </c>
      <c r="B140" s="224"/>
      <c r="C140" s="224"/>
      <c r="D140" s="225"/>
      <c r="E140" s="225"/>
    </row>
    <row r="141" spans="1:5" ht="44.25" customHeight="1" x14ac:dyDescent="0.25">
      <c r="A141" s="126" t="s">
        <v>82</v>
      </c>
      <c r="B141" s="204" t="s">
        <v>136</v>
      </c>
      <c r="C141" s="204"/>
      <c r="D141" s="6"/>
      <c r="E141" s="7"/>
    </row>
    <row r="142" spans="1:5" ht="44.25" customHeight="1" x14ac:dyDescent="0.25">
      <c r="A142" s="126" t="s">
        <v>144</v>
      </c>
      <c r="B142" s="202" t="s">
        <v>454</v>
      </c>
      <c r="C142" s="210"/>
      <c r="D142" s="6"/>
      <c r="E142" s="7"/>
    </row>
    <row r="143" spans="1:5" ht="44.25" customHeight="1" x14ac:dyDescent="0.25">
      <c r="A143" s="126" t="s">
        <v>145</v>
      </c>
      <c r="B143" s="202" t="s">
        <v>453</v>
      </c>
      <c r="C143" s="210"/>
      <c r="D143" s="6"/>
      <c r="E143" s="7"/>
    </row>
    <row r="144" spans="1:5" ht="44.25" customHeight="1" x14ac:dyDescent="0.25">
      <c r="A144" s="126" t="s">
        <v>146</v>
      </c>
      <c r="B144" s="202" t="s">
        <v>452</v>
      </c>
      <c r="C144" s="210"/>
      <c r="D144" s="6"/>
      <c r="E144" s="7"/>
    </row>
    <row r="145" spans="1:5" ht="44.25" customHeight="1" x14ac:dyDescent="0.25">
      <c r="A145" s="126" t="s">
        <v>147</v>
      </c>
      <c r="B145" s="202" t="s">
        <v>451</v>
      </c>
      <c r="C145" s="210"/>
      <c r="D145" s="6"/>
      <c r="E145" s="7"/>
    </row>
    <row r="146" spans="1:5" ht="44.25" customHeight="1" x14ac:dyDescent="0.25">
      <c r="A146" s="126" t="s">
        <v>149</v>
      </c>
      <c r="B146" s="202" t="s">
        <v>450</v>
      </c>
      <c r="C146" s="210"/>
      <c r="D146" s="6"/>
      <c r="E146" s="7"/>
    </row>
    <row r="147" spans="1:5" ht="45" customHeight="1" x14ac:dyDescent="0.25">
      <c r="A147" s="126" t="s">
        <v>150</v>
      </c>
      <c r="B147" s="204" t="s">
        <v>442</v>
      </c>
      <c r="C147" s="204"/>
      <c r="D147" s="6"/>
      <c r="E147" s="7"/>
    </row>
    <row r="148" spans="1:5" ht="19.5" customHeight="1" x14ac:dyDescent="0.25">
      <c r="A148" s="126" t="s">
        <v>151</v>
      </c>
      <c r="B148" s="204" t="s">
        <v>137</v>
      </c>
      <c r="C148" s="204"/>
      <c r="D148" s="6"/>
      <c r="E148" s="7"/>
    </row>
    <row r="149" spans="1:5" ht="27" customHeight="1" x14ac:dyDescent="0.25">
      <c r="A149" s="126" t="s">
        <v>280</v>
      </c>
      <c r="B149" s="204" t="s">
        <v>138</v>
      </c>
      <c r="C149" s="204"/>
      <c r="D149" s="6"/>
      <c r="E149" s="15"/>
    </row>
    <row r="150" spans="1:5" ht="42.75" customHeight="1" x14ac:dyDescent="0.25">
      <c r="A150" s="126" t="s">
        <v>281</v>
      </c>
      <c r="B150" s="204" t="s">
        <v>687</v>
      </c>
      <c r="C150" s="204"/>
      <c r="D150" s="6"/>
      <c r="E150" s="7"/>
    </row>
    <row r="151" spans="1:5" ht="40.799999999999997" customHeight="1" x14ac:dyDescent="0.25">
      <c r="A151" s="126" t="s">
        <v>282</v>
      </c>
      <c r="B151" s="204" t="s">
        <v>449</v>
      </c>
      <c r="C151" s="204"/>
      <c r="D151" s="6"/>
      <c r="E151" s="15"/>
    </row>
    <row r="152" spans="1:5" ht="36" customHeight="1" x14ac:dyDescent="0.25">
      <c r="A152" s="126" t="s">
        <v>283</v>
      </c>
      <c r="B152" s="204" t="s">
        <v>448</v>
      </c>
      <c r="C152" s="204"/>
      <c r="D152" s="6"/>
      <c r="E152" s="7"/>
    </row>
    <row r="153" spans="1:5" ht="36" customHeight="1" x14ac:dyDescent="0.25">
      <c r="A153" s="126" t="s">
        <v>293</v>
      </c>
      <c r="B153" s="202" t="s">
        <v>447</v>
      </c>
      <c r="C153" s="210"/>
      <c r="D153" s="6"/>
      <c r="E153" s="7"/>
    </row>
    <row r="154" spans="1:5" ht="36" customHeight="1" x14ac:dyDescent="0.25">
      <c r="A154" s="126" t="s">
        <v>287</v>
      </c>
      <c r="B154" s="202" t="s">
        <v>446</v>
      </c>
      <c r="C154" s="210"/>
      <c r="D154" s="6"/>
      <c r="E154" s="7"/>
    </row>
    <row r="155" spans="1:5" ht="36" customHeight="1" x14ac:dyDescent="0.25">
      <c r="A155" s="126" t="s">
        <v>296</v>
      </c>
      <c r="B155" s="202" t="s">
        <v>445</v>
      </c>
      <c r="C155" s="210"/>
      <c r="D155" s="6"/>
      <c r="E155" s="7"/>
    </row>
    <row r="156" spans="1:5" ht="36" customHeight="1" x14ac:dyDescent="0.25">
      <c r="A156" s="126" t="s">
        <v>297</v>
      </c>
      <c r="B156" s="202" t="s">
        <v>444</v>
      </c>
      <c r="C156" s="210"/>
      <c r="D156" s="6"/>
      <c r="E156" s="7"/>
    </row>
    <row r="157" spans="1:5" ht="36" customHeight="1" x14ac:dyDescent="0.25">
      <c r="A157" s="126" t="s">
        <v>313</v>
      </c>
      <c r="B157" s="202" t="s">
        <v>443</v>
      </c>
      <c r="C157" s="210"/>
      <c r="D157" s="6"/>
      <c r="E157" s="7"/>
    </row>
    <row r="158" spans="1:5" ht="27" customHeight="1" thickBot="1" x14ac:dyDescent="0.3">
      <c r="A158" s="126" t="s">
        <v>455</v>
      </c>
      <c r="B158" s="204" t="s">
        <v>143</v>
      </c>
      <c r="C158" s="204"/>
      <c r="D158" s="6"/>
      <c r="E158" s="15"/>
    </row>
    <row r="159" spans="1:5" ht="13.8" thickBot="1" x14ac:dyDescent="0.3">
      <c r="A159" s="193" t="s">
        <v>456</v>
      </c>
      <c r="B159" s="193"/>
      <c r="C159" s="193"/>
      <c r="D159" s="198"/>
      <c r="E159" s="198"/>
    </row>
    <row r="160" spans="1:5" ht="31.2" customHeight="1" x14ac:dyDescent="0.25">
      <c r="A160" s="126" t="s">
        <v>152</v>
      </c>
      <c r="B160" s="204" t="s">
        <v>458</v>
      </c>
      <c r="C160" s="204"/>
      <c r="D160" s="6"/>
      <c r="E160" s="7"/>
    </row>
    <row r="161" spans="1:5" ht="40.5" customHeight="1" x14ac:dyDescent="0.25">
      <c r="A161" s="126" t="s">
        <v>154</v>
      </c>
      <c r="B161" s="204" t="s">
        <v>688</v>
      </c>
      <c r="C161" s="204"/>
      <c r="D161" s="6"/>
      <c r="E161" s="7"/>
    </row>
    <row r="162" spans="1:5" ht="30.75" customHeight="1" x14ac:dyDescent="0.25">
      <c r="A162" s="126" t="s">
        <v>156</v>
      </c>
      <c r="B162" s="204" t="s">
        <v>459</v>
      </c>
      <c r="C162" s="204"/>
      <c r="D162" s="6"/>
      <c r="E162" s="7"/>
    </row>
    <row r="163" spans="1:5" ht="32.4" customHeight="1" x14ac:dyDescent="0.25">
      <c r="A163" s="126" t="s">
        <v>158</v>
      </c>
      <c r="B163" s="204" t="s">
        <v>457</v>
      </c>
      <c r="C163" s="204"/>
      <c r="D163" s="6"/>
      <c r="E163" s="15"/>
    </row>
    <row r="164" spans="1:5" ht="38.25" customHeight="1" x14ac:dyDescent="0.25">
      <c r="A164" s="126" t="s">
        <v>160</v>
      </c>
      <c r="B164" s="202" t="s">
        <v>460</v>
      </c>
      <c r="C164" s="210"/>
      <c r="D164" s="6"/>
      <c r="E164" s="7"/>
    </row>
    <row r="165" spans="1:5" ht="37.799999999999997" customHeight="1" x14ac:dyDescent="0.25">
      <c r="A165" s="126" t="s">
        <v>162</v>
      </c>
      <c r="B165" s="204" t="s">
        <v>461</v>
      </c>
      <c r="C165" s="204"/>
      <c r="D165" s="6"/>
      <c r="E165" s="15"/>
    </row>
    <row r="166" spans="1:5" ht="30.6" customHeight="1" x14ac:dyDescent="0.25">
      <c r="A166" s="126" t="s">
        <v>163</v>
      </c>
      <c r="B166" s="204" t="s">
        <v>462</v>
      </c>
      <c r="C166" s="204"/>
      <c r="D166" s="6"/>
      <c r="E166" s="7"/>
    </row>
    <row r="167" spans="1:5" ht="23.4" customHeight="1" x14ac:dyDescent="0.25">
      <c r="A167" s="126" t="s">
        <v>528</v>
      </c>
      <c r="B167" s="204" t="s">
        <v>463</v>
      </c>
      <c r="C167" s="204"/>
      <c r="D167" s="6"/>
      <c r="E167" s="15"/>
    </row>
    <row r="168" spans="1:5" ht="24" customHeight="1" x14ac:dyDescent="0.25">
      <c r="A168" s="126" t="s">
        <v>529</v>
      </c>
      <c r="B168" s="204" t="s">
        <v>464</v>
      </c>
      <c r="C168" s="204"/>
      <c r="D168" s="183"/>
      <c r="E168" s="15"/>
    </row>
    <row r="169" spans="1:5" ht="21.6" customHeight="1" x14ac:dyDescent="0.25">
      <c r="A169" s="126" t="s">
        <v>697</v>
      </c>
      <c r="B169" s="204" t="s">
        <v>465</v>
      </c>
      <c r="C169" s="204"/>
      <c r="D169" s="178"/>
      <c r="E169" s="15"/>
    </row>
    <row r="170" spans="1:5" ht="21.6" customHeight="1" x14ac:dyDescent="0.25">
      <c r="A170" s="126" t="s">
        <v>698</v>
      </c>
      <c r="B170" s="204" t="s">
        <v>466</v>
      </c>
      <c r="C170" s="204"/>
      <c r="D170" s="178"/>
      <c r="E170" s="15"/>
    </row>
    <row r="171" spans="1:5" ht="32.25" customHeight="1" x14ac:dyDescent="0.25">
      <c r="A171" s="126" t="s">
        <v>699</v>
      </c>
      <c r="B171" s="204" t="s">
        <v>467</v>
      </c>
      <c r="C171" s="204"/>
      <c r="D171" s="178"/>
      <c r="E171" s="15"/>
    </row>
    <row r="172" spans="1:5" ht="23.4" customHeight="1" x14ac:dyDescent="0.25">
      <c r="A172" s="126" t="s">
        <v>700</v>
      </c>
      <c r="B172" s="204" t="s">
        <v>468</v>
      </c>
      <c r="C172" s="204"/>
      <c r="D172" s="178"/>
      <c r="E172" s="15"/>
    </row>
    <row r="173" spans="1:5" ht="42.6" customHeight="1" x14ac:dyDescent="0.25">
      <c r="A173" s="126" t="s">
        <v>701</v>
      </c>
      <c r="B173" s="204" t="s">
        <v>469</v>
      </c>
      <c r="C173" s="204"/>
      <c r="D173" s="178"/>
      <c r="E173" s="15"/>
    </row>
    <row r="174" spans="1:5" ht="49.2" customHeight="1" x14ac:dyDescent="0.25">
      <c r="A174" s="126" t="s">
        <v>702</v>
      </c>
      <c r="B174" s="204" t="s">
        <v>470</v>
      </c>
      <c r="C174" s="204"/>
      <c r="D174" s="183"/>
      <c r="E174" s="15"/>
    </row>
    <row r="175" spans="1:5" ht="43.2" customHeight="1" x14ac:dyDescent="0.25">
      <c r="A175" s="126" t="s">
        <v>703</v>
      </c>
      <c r="B175" s="204" t="s">
        <v>505</v>
      </c>
      <c r="C175" s="204"/>
      <c r="D175" s="178"/>
      <c r="E175" s="15"/>
    </row>
    <row r="176" spans="1:5" ht="43.2" customHeight="1" x14ac:dyDescent="0.25">
      <c r="A176" s="126" t="s">
        <v>704</v>
      </c>
      <c r="B176" s="202" t="s">
        <v>471</v>
      </c>
      <c r="C176" s="203"/>
      <c r="D176" s="178"/>
      <c r="E176" s="15"/>
    </row>
    <row r="177" spans="1:5" ht="43.2" customHeight="1" x14ac:dyDescent="0.25">
      <c r="A177" s="126" t="s">
        <v>705</v>
      </c>
      <c r="B177" s="202" t="s">
        <v>472</v>
      </c>
      <c r="C177" s="203"/>
      <c r="D177" s="178"/>
      <c r="E177" s="15"/>
    </row>
    <row r="178" spans="1:5" ht="43.2" customHeight="1" x14ac:dyDescent="0.25">
      <c r="A178" s="126" t="s">
        <v>706</v>
      </c>
      <c r="B178" s="202" t="s">
        <v>473</v>
      </c>
      <c r="C178" s="203"/>
      <c r="D178" s="183"/>
      <c r="E178" s="15"/>
    </row>
    <row r="179" spans="1:5" ht="43.2" customHeight="1" x14ac:dyDescent="0.25">
      <c r="A179" s="126" t="s">
        <v>707</v>
      </c>
      <c r="B179" s="202" t="s">
        <v>474</v>
      </c>
      <c r="C179" s="203"/>
      <c r="D179" s="178"/>
      <c r="E179" s="15"/>
    </row>
    <row r="180" spans="1:5" ht="43.2" customHeight="1" x14ac:dyDescent="0.25">
      <c r="A180" s="126" t="s">
        <v>708</v>
      </c>
      <c r="B180" s="202" t="s">
        <v>475</v>
      </c>
      <c r="C180" s="203"/>
      <c r="D180" s="178"/>
      <c r="E180" s="15"/>
    </row>
    <row r="181" spans="1:5" ht="43.2" customHeight="1" x14ac:dyDescent="0.25">
      <c r="A181" s="126" t="s">
        <v>709</v>
      </c>
      <c r="B181" s="202" t="s">
        <v>476</v>
      </c>
      <c r="C181" s="203"/>
      <c r="D181" s="178"/>
      <c r="E181" s="15"/>
    </row>
    <row r="182" spans="1:5" ht="43.2" customHeight="1" x14ac:dyDescent="0.25">
      <c r="A182" s="126" t="s">
        <v>710</v>
      </c>
      <c r="B182" s="202" t="s">
        <v>477</v>
      </c>
      <c r="C182" s="203"/>
      <c r="D182" s="178"/>
      <c r="E182" s="15"/>
    </row>
    <row r="183" spans="1:5" ht="36" customHeight="1" x14ac:dyDescent="0.25">
      <c r="A183" s="126" t="s">
        <v>711</v>
      </c>
      <c r="B183" s="202" t="s">
        <v>472</v>
      </c>
      <c r="C183" s="203"/>
      <c r="D183" s="178"/>
      <c r="E183" s="15"/>
    </row>
    <row r="184" spans="1:5" ht="43.2" customHeight="1" x14ac:dyDescent="0.25">
      <c r="A184" s="126" t="s">
        <v>712</v>
      </c>
      <c r="B184" s="204" t="s">
        <v>478</v>
      </c>
      <c r="C184" s="204"/>
      <c r="D184" s="183"/>
      <c r="E184" s="15"/>
    </row>
    <row r="185" spans="1:5" ht="36" customHeight="1" x14ac:dyDescent="0.25">
      <c r="A185" s="126" t="s">
        <v>713</v>
      </c>
      <c r="B185" s="204" t="s">
        <v>474</v>
      </c>
      <c r="C185" s="204"/>
      <c r="D185" s="178"/>
      <c r="E185" s="15"/>
    </row>
    <row r="186" spans="1:5" ht="32.25" customHeight="1" x14ac:dyDescent="0.25">
      <c r="A186" s="126" t="s">
        <v>714</v>
      </c>
      <c r="B186" s="204" t="s">
        <v>475</v>
      </c>
      <c r="C186" s="204"/>
      <c r="D186" s="178"/>
      <c r="E186" s="15"/>
    </row>
    <row r="187" spans="1:5" ht="32.25" customHeight="1" x14ac:dyDescent="0.25">
      <c r="A187" s="126" t="s">
        <v>715</v>
      </c>
      <c r="B187" s="202" t="s">
        <v>479</v>
      </c>
      <c r="C187" s="203"/>
      <c r="D187" s="178"/>
      <c r="E187" s="15"/>
    </row>
    <row r="188" spans="1:5" ht="32.25" customHeight="1" x14ac:dyDescent="0.25">
      <c r="A188" s="126" t="s">
        <v>716</v>
      </c>
      <c r="B188" s="202" t="s">
        <v>480</v>
      </c>
      <c r="C188" s="203"/>
      <c r="D188" s="178"/>
      <c r="E188" s="15"/>
    </row>
    <row r="189" spans="1:5" ht="32.25" customHeight="1" x14ac:dyDescent="0.25">
      <c r="A189" s="126" t="s">
        <v>717</v>
      </c>
      <c r="B189" s="202" t="s">
        <v>481</v>
      </c>
      <c r="C189" s="203"/>
      <c r="D189" s="178"/>
      <c r="E189" s="15"/>
    </row>
    <row r="190" spans="1:5" ht="32.25" customHeight="1" x14ac:dyDescent="0.25">
      <c r="A190" s="126" t="s">
        <v>718</v>
      </c>
      <c r="B190" s="202" t="s">
        <v>482</v>
      </c>
      <c r="C190" s="203"/>
      <c r="D190" s="178"/>
      <c r="E190" s="15"/>
    </row>
    <row r="191" spans="1:5" ht="32.25" customHeight="1" x14ac:dyDescent="0.25">
      <c r="A191" s="126" t="s">
        <v>719</v>
      </c>
      <c r="B191" s="202" t="s">
        <v>483</v>
      </c>
      <c r="C191" s="203"/>
      <c r="D191" s="178"/>
      <c r="E191" s="15"/>
    </row>
    <row r="192" spans="1:5" ht="32.25" customHeight="1" x14ac:dyDescent="0.25">
      <c r="A192" s="126" t="s">
        <v>720</v>
      </c>
      <c r="B192" s="202" t="s">
        <v>484</v>
      </c>
      <c r="C192" s="203"/>
      <c r="D192" s="178"/>
      <c r="E192" s="15"/>
    </row>
    <row r="193" spans="1:5" ht="32.25" customHeight="1" x14ac:dyDescent="0.25">
      <c r="A193" s="126" t="s">
        <v>721</v>
      </c>
      <c r="B193" s="202" t="s">
        <v>485</v>
      </c>
      <c r="C193" s="203"/>
      <c r="D193" s="178"/>
      <c r="E193" s="15"/>
    </row>
    <row r="194" spans="1:5" ht="32.25" customHeight="1" x14ac:dyDescent="0.25">
      <c r="A194" s="126" t="s">
        <v>722</v>
      </c>
      <c r="B194" s="202" t="s">
        <v>486</v>
      </c>
      <c r="C194" s="203"/>
      <c r="D194" s="178"/>
      <c r="E194" s="15"/>
    </row>
    <row r="195" spans="1:5" ht="32.25" customHeight="1" x14ac:dyDescent="0.25">
      <c r="A195" s="126" t="s">
        <v>723</v>
      </c>
      <c r="B195" s="202" t="s">
        <v>487</v>
      </c>
      <c r="C195" s="203"/>
      <c r="D195" s="178"/>
      <c r="E195" s="15"/>
    </row>
    <row r="196" spans="1:5" ht="32.25" customHeight="1" x14ac:dyDescent="0.25">
      <c r="A196" s="126" t="s">
        <v>724</v>
      </c>
      <c r="B196" s="202" t="s">
        <v>488</v>
      </c>
      <c r="C196" s="203"/>
      <c r="D196" s="178"/>
      <c r="E196" s="15"/>
    </row>
    <row r="197" spans="1:5" ht="32.25" customHeight="1" x14ac:dyDescent="0.25">
      <c r="A197" s="126" t="s">
        <v>725</v>
      </c>
      <c r="B197" s="202" t="s">
        <v>489</v>
      </c>
      <c r="C197" s="203"/>
      <c r="D197" s="178"/>
      <c r="E197" s="15"/>
    </row>
    <row r="198" spans="1:5" ht="32.25" customHeight="1" x14ac:dyDescent="0.25">
      <c r="A198" s="126" t="s">
        <v>726</v>
      </c>
      <c r="B198" s="202" t="s">
        <v>490</v>
      </c>
      <c r="C198" s="203"/>
      <c r="D198" s="178"/>
      <c r="E198" s="15"/>
    </row>
    <row r="199" spans="1:5" ht="32.25" customHeight="1" x14ac:dyDescent="0.25">
      <c r="A199" s="126" t="s">
        <v>727</v>
      </c>
      <c r="B199" s="202" t="s">
        <v>491</v>
      </c>
      <c r="C199" s="203"/>
      <c r="D199" s="178"/>
      <c r="E199" s="15"/>
    </row>
    <row r="200" spans="1:5" ht="32.25" customHeight="1" x14ac:dyDescent="0.25">
      <c r="A200" s="126" t="s">
        <v>728</v>
      </c>
      <c r="B200" s="202" t="s">
        <v>492</v>
      </c>
      <c r="C200" s="203"/>
      <c r="D200" s="178"/>
      <c r="E200" s="15"/>
    </row>
    <row r="201" spans="1:5" ht="32.25" customHeight="1" x14ac:dyDescent="0.25">
      <c r="A201" s="126" t="s">
        <v>729</v>
      </c>
      <c r="B201" s="202" t="s">
        <v>493</v>
      </c>
      <c r="C201" s="203"/>
      <c r="D201" s="178"/>
      <c r="E201" s="15"/>
    </row>
    <row r="202" spans="1:5" ht="32.25" customHeight="1" x14ac:dyDescent="0.25">
      <c r="A202" s="126" t="s">
        <v>730</v>
      </c>
      <c r="B202" s="202" t="s">
        <v>494</v>
      </c>
      <c r="C202" s="203"/>
      <c r="D202" s="178"/>
      <c r="E202" s="15"/>
    </row>
    <row r="203" spans="1:5" ht="32.25" customHeight="1" x14ac:dyDescent="0.25">
      <c r="A203" s="126" t="s">
        <v>731</v>
      </c>
      <c r="B203" s="202" t="s">
        <v>495</v>
      </c>
      <c r="C203" s="203"/>
      <c r="D203" s="178"/>
      <c r="E203" s="15"/>
    </row>
    <row r="204" spans="1:5" ht="32.25" customHeight="1" x14ac:dyDescent="0.25">
      <c r="A204" s="126" t="s">
        <v>732</v>
      </c>
      <c r="B204" s="202" t="s">
        <v>496</v>
      </c>
      <c r="C204" s="203"/>
      <c r="D204" s="178"/>
      <c r="E204" s="15"/>
    </row>
    <row r="205" spans="1:5" ht="32.25" customHeight="1" x14ac:dyDescent="0.25">
      <c r="A205" s="126" t="s">
        <v>733</v>
      </c>
      <c r="B205" s="202" t="s">
        <v>497</v>
      </c>
      <c r="C205" s="203"/>
      <c r="D205" s="178"/>
      <c r="E205" s="15"/>
    </row>
    <row r="206" spans="1:5" ht="32.25" customHeight="1" x14ac:dyDescent="0.25">
      <c r="A206" s="126" t="s">
        <v>734</v>
      </c>
      <c r="B206" s="202" t="s">
        <v>498</v>
      </c>
      <c r="C206" s="203"/>
      <c r="D206" s="178"/>
      <c r="E206" s="15"/>
    </row>
    <row r="207" spans="1:5" ht="32.25" customHeight="1" x14ac:dyDescent="0.25">
      <c r="A207" s="126" t="s">
        <v>735</v>
      </c>
      <c r="B207" s="202" t="s">
        <v>499</v>
      </c>
      <c r="C207" s="203"/>
      <c r="D207" s="178"/>
      <c r="E207" s="15"/>
    </row>
    <row r="208" spans="1:5" ht="32.25" customHeight="1" x14ac:dyDescent="0.25">
      <c r="A208" s="126" t="s">
        <v>736</v>
      </c>
      <c r="B208" s="202" t="s">
        <v>500</v>
      </c>
      <c r="C208" s="203"/>
      <c r="D208" s="178"/>
      <c r="E208" s="15"/>
    </row>
    <row r="209" spans="1:5" ht="32.25" customHeight="1" x14ac:dyDescent="0.25">
      <c r="A209" s="126" t="s">
        <v>737</v>
      </c>
      <c r="B209" s="202" t="s">
        <v>501</v>
      </c>
      <c r="C209" s="203"/>
      <c r="D209" s="178"/>
      <c r="E209" s="15"/>
    </row>
    <row r="210" spans="1:5" ht="32.25" customHeight="1" x14ac:dyDescent="0.25">
      <c r="A210" s="126" t="s">
        <v>738</v>
      </c>
      <c r="B210" s="202" t="s">
        <v>502</v>
      </c>
      <c r="C210" s="203"/>
      <c r="D210" s="178"/>
      <c r="E210" s="15"/>
    </row>
    <row r="211" spans="1:5" ht="32.25" customHeight="1" x14ac:dyDescent="0.25">
      <c r="A211" s="126" t="s">
        <v>739</v>
      </c>
      <c r="B211" s="202" t="s">
        <v>503</v>
      </c>
      <c r="C211" s="203"/>
      <c r="D211" s="178"/>
      <c r="E211" s="15"/>
    </row>
    <row r="212" spans="1:5" ht="32.25" customHeight="1" x14ac:dyDescent="0.25">
      <c r="A212" s="126" t="s">
        <v>740</v>
      </c>
      <c r="B212" s="202" t="s">
        <v>504</v>
      </c>
      <c r="C212" s="203"/>
      <c r="D212" s="178"/>
      <c r="E212" s="15"/>
    </row>
    <row r="213" spans="1:5" ht="42" customHeight="1" x14ac:dyDescent="0.25">
      <c r="A213" s="126" t="s">
        <v>741</v>
      </c>
      <c r="B213" s="202" t="s">
        <v>506</v>
      </c>
      <c r="C213" s="203"/>
      <c r="D213" s="178"/>
      <c r="E213" s="15"/>
    </row>
    <row r="214" spans="1:5" ht="39" customHeight="1" x14ac:dyDescent="0.25">
      <c r="A214" s="126" t="s">
        <v>742</v>
      </c>
      <c r="B214" s="202" t="s">
        <v>148</v>
      </c>
      <c r="C214" s="203"/>
      <c r="D214" s="178"/>
      <c r="E214" s="15"/>
    </row>
    <row r="215" spans="1:5" ht="56.4" customHeight="1" x14ac:dyDescent="0.25">
      <c r="A215" s="126" t="s">
        <v>743</v>
      </c>
      <c r="B215" s="202" t="s">
        <v>507</v>
      </c>
      <c r="C215" s="203"/>
      <c r="D215" s="178"/>
      <c r="E215" s="15"/>
    </row>
    <row r="216" spans="1:5" ht="48.6" customHeight="1" x14ac:dyDescent="0.25">
      <c r="A216" s="126" t="s">
        <v>744</v>
      </c>
      <c r="B216" s="202" t="s">
        <v>508</v>
      </c>
      <c r="C216" s="203"/>
      <c r="D216" s="178"/>
      <c r="E216" s="15"/>
    </row>
    <row r="217" spans="1:5" ht="32.25" customHeight="1" thickBot="1" x14ac:dyDescent="0.3">
      <c r="A217" s="126" t="s">
        <v>745</v>
      </c>
      <c r="B217" s="202" t="s">
        <v>509</v>
      </c>
      <c r="C217" s="203"/>
      <c r="D217" s="164"/>
      <c r="E217" s="15"/>
    </row>
    <row r="218" spans="1:5" ht="13.8" thickBot="1" x14ac:dyDescent="0.3">
      <c r="A218" s="193" t="s">
        <v>746</v>
      </c>
      <c r="B218" s="193"/>
      <c r="C218" s="193"/>
      <c r="D218" s="198"/>
      <c r="E218" s="198"/>
    </row>
    <row r="219" spans="1:5" ht="30.75" customHeight="1" x14ac:dyDescent="0.25">
      <c r="A219" s="126" t="s">
        <v>166</v>
      </c>
      <c r="B219" s="204" t="s">
        <v>153</v>
      </c>
      <c r="C219" s="204"/>
      <c r="D219" s="6"/>
      <c r="E219" s="7"/>
    </row>
    <row r="220" spans="1:5" ht="30.75" customHeight="1" x14ac:dyDescent="0.25">
      <c r="A220" s="126" t="s">
        <v>167</v>
      </c>
      <c r="B220" s="204" t="s">
        <v>265</v>
      </c>
      <c r="C220" s="204"/>
      <c r="D220" s="6"/>
      <c r="E220" s="7"/>
    </row>
    <row r="221" spans="1:5" ht="30.75" customHeight="1" x14ac:dyDescent="0.25">
      <c r="A221" s="126" t="s">
        <v>168</v>
      </c>
      <c r="B221" s="202" t="s">
        <v>645</v>
      </c>
      <c r="C221" s="210"/>
      <c r="D221" s="6"/>
      <c r="E221" s="7"/>
    </row>
    <row r="222" spans="1:5" ht="21" customHeight="1" x14ac:dyDescent="0.25">
      <c r="A222" s="126" t="s">
        <v>169</v>
      </c>
      <c r="B222" s="202" t="s">
        <v>155</v>
      </c>
      <c r="C222" s="210"/>
      <c r="D222" s="6"/>
      <c r="E222" s="7"/>
    </row>
    <row r="223" spans="1:5" ht="30.75" customHeight="1" x14ac:dyDescent="0.25">
      <c r="A223" s="126" t="s">
        <v>170</v>
      </c>
      <c r="B223" s="204" t="s">
        <v>157</v>
      </c>
      <c r="C223" s="204"/>
      <c r="D223" s="6"/>
      <c r="E223" s="7"/>
    </row>
    <row r="224" spans="1:5" ht="22.5" customHeight="1" x14ac:dyDescent="0.25">
      <c r="A224" s="126" t="s">
        <v>291</v>
      </c>
      <c r="B224" s="204" t="s">
        <v>159</v>
      </c>
      <c r="C224" s="204"/>
      <c r="D224" s="6"/>
      <c r="E224" s="15"/>
    </row>
    <row r="225" spans="1:5" ht="33" customHeight="1" x14ac:dyDescent="0.25">
      <c r="A225" s="126" t="s">
        <v>294</v>
      </c>
      <c r="B225" s="204" t="s">
        <v>161</v>
      </c>
      <c r="C225" s="204"/>
      <c r="D225" s="6"/>
      <c r="E225" s="7"/>
    </row>
    <row r="226" spans="1:5" ht="56.25" customHeight="1" x14ac:dyDescent="0.25">
      <c r="A226" s="126" t="s">
        <v>295</v>
      </c>
      <c r="B226" s="204" t="s">
        <v>513</v>
      </c>
      <c r="C226" s="204"/>
      <c r="D226" s="6"/>
      <c r="E226" s="15"/>
    </row>
    <row r="227" spans="1:5" ht="33" customHeight="1" x14ac:dyDescent="0.25">
      <c r="A227" s="126" t="s">
        <v>538</v>
      </c>
      <c r="B227" s="204" t="s">
        <v>512</v>
      </c>
      <c r="C227" s="204"/>
      <c r="D227" s="6"/>
      <c r="E227" s="7"/>
    </row>
    <row r="228" spans="1:5" ht="33" customHeight="1" x14ac:dyDescent="0.25">
      <c r="A228" s="126" t="s">
        <v>539</v>
      </c>
      <c r="B228" s="202" t="s">
        <v>511</v>
      </c>
      <c r="C228" s="210"/>
      <c r="D228" s="6"/>
      <c r="E228" s="7"/>
    </row>
    <row r="229" spans="1:5" ht="29.25" customHeight="1" x14ac:dyDescent="0.25">
      <c r="A229" s="126" t="s">
        <v>540</v>
      </c>
      <c r="B229" s="204" t="s">
        <v>164</v>
      </c>
      <c r="C229" s="204"/>
      <c r="D229" s="6"/>
      <c r="E229" s="15"/>
    </row>
    <row r="230" spans="1:5" ht="30.75" customHeight="1" x14ac:dyDescent="0.25">
      <c r="A230" s="126" t="s">
        <v>541</v>
      </c>
      <c r="B230" s="204" t="s">
        <v>165</v>
      </c>
      <c r="C230" s="204"/>
      <c r="D230" s="6"/>
      <c r="E230" s="15"/>
    </row>
    <row r="231" spans="1:5" ht="30.75" customHeight="1" x14ac:dyDescent="0.25">
      <c r="A231" s="126" t="s">
        <v>747</v>
      </c>
      <c r="B231" s="202" t="s">
        <v>510</v>
      </c>
      <c r="C231" s="210"/>
      <c r="D231" s="6"/>
      <c r="E231" s="15"/>
    </row>
    <row r="232" spans="1:5" ht="30.75" customHeight="1" x14ac:dyDescent="0.25">
      <c r="A232" s="126" t="s">
        <v>748</v>
      </c>
      <c r="B232" s="211" t="s">
        <v>514</v>
      </c>
      <c r="C232" s="212"/>
      <c r="D232" s="6"/>
      <c r="E232" s="15"/>
    </row>
    <row r="233" spans="1:5" ht="30.75" customHeight="1" x14ac:dyDescent="0.25">
      <c r="A233" s="126" t="s">
        <v>749</v>
      </c>
      <c r="B233" s="202" t="s">
        <v>515</v>
      </c>
      <c r="C233" s="210"/>
      <c r="D233" s="6"/>
      <c r="E233" s="15"/>
    </row>
    <row r="234" spans="1:5" ht="51.6" customHeight="1" x14ac:dyDescent="0.25">
      <c r="A234" s="126" t="s">
        <v>750</v>
      </c>
      <c r="B234" s="202" t="s">
        <v>516</v>
      </c>
      <c r="C234" s="210"/>
      <c r="D234" s="6"/>
      <c r="E234" s="15"/>
    </row>
    <row r="235" spans="1:5" ht="45.6" customHeight="1" x14ac:dyDescent="0.25">
      <c r="A235" s="126" t="s">
        <v>751</v>
      </c>
      <c r="B235" s="211" t="s">
        <v>517</v>
      </c>
      <c r="C235" s="212"/>
      <c r="D235" s="6"/>
      <c r="E235" s="15"/>
    </row>
    <row r="236" spans="1:5" ht="30.75" customHeight="1" x14ac:dyDescent="0.25">
      <c r="A236" s="126" t="s">
        <v>752</v>
      </c>
      <c r="B236" s="211" t="s">
        <v>518</v>
      </c>
      <c r="C236" s="212"/>
      <c r="D236" s="6"/>
      <c r="E236" s="15"/>
    </row>
    <row r="237" spans="1:5" ht="30.75" customHeight="1" x14ac:dyDescent="0.25">
      <c r="A237" s="126" t="s">
        <v>753</v>
      </c>
      <c r="B237" s="211" t="s">
        <v>519</v>
      </c>
      <c r="C237" s="212"/>
      <c r="D237" s="6"/>
      <c r="E237" s="15"/>
    </row>
    <row r="238" spans="1:5" ht="34.799999999999997" customHeight="1" thickBot="1" x14ac:dyDescent="0.3">
      <c r="A238" s="126" t="s">
        <v>754</v>
      </c>
      <c r="B238" s="230" t="s">
        <v>520</v>
      </c>
      <c r="C238" s="230"/>
      <c r="D238" s="6"/>
      <c r="E238" s="15"/>
    </row>
    <row r="239" spans="1:5" ht="13.8" thickBot="1" x14ac:dyDescent="0.3">
      <c r="A239" s="193" t="s">
        <v>755</v>
      </c>
      <c r="B239" s="193"/>
      <c r="C239" s="193"/>
      <c r="D239" s="198"/>
      <c r="E239" s="198"/>
    </row>
    <row r="240" spans="1:5" ht="31.5" customHeight="1" x14ac:dyDescent="0.25">
      <c r="A240" s="126" t="s">
        <v>171</v>
      </c>
      <c r="B240" s="209" t="s">
        <v>521</v>
      </c>
      <c r="C240" s="209"/>
      <c r="D240" s="166"/>
      <c r="E240" s="167"/>
    </row>
    <row r="241" spans="1:5" ht="31.5" customHeight="1" x14ac:dyDescent="0.25">
      <c r="A241" s="126" t="s">
        <v>172</v>
      </c>
      <c r="B241" s="211" t="s">
        <v>522</v>
      </c>
      <c r="C241" s="226"/>
      <c r="D241" s="170"/>
      <c r="E241" s="171"/>
    </row>
    <row r="242" spans="1:5" ht="42" customHeight="1" x14ac:dyDescent="0.25">
      <c r="A242" s="126" t="s">
        <v>173</v>
      </c>
      <c r="B242" s="211" t="s">
        <v>523</v>
      </c>
      <c r="C242" s="226"/>
      <c r="D242" s="168"/>
      <c r="E242" s="169"/>
    </row>
    <row r="243" spans="1:5" ht="42" customHeight="1" x14ac:dyDescent="0.25">
      <c r="A243" s="126" t="s">
        <v>174</v>
      </c>
      <c r="B243" s="211" t="s">
        <v>524</v>
      </c>
      <c r="C243" s="226"/>
      <c r="D243" s="168"/>
      <c r="E243" s="169"/>
    </row>
    <row r="244" spans="1:5" ht="42" customHeight="1" x14ac:dyDescent="0.25">
      <c r="A244" s="126" t="s">
        <v>175</v>
      </c>
      <c r="B244" s="211" t="s">
        <v>525</v>
      </c>
      <c r="C244" s="226"/>
      <c r="D244" s="168"/>
      <c r="E244" s="169"/>
    </row>
    <row r="245" spans="1:5" ht="42" customHeight="1" x14ac:dyDescent="0.25">
      <c r="A245" s="126" t="s">
        <v>284</v>
      </c>
      <c r="B245" s="211" t="s">
        <v>514</v>
      </c>
      <c r="C245" s="226"/>
      <c r="D245" s="168"/>
      <c r="E245" s="169"/>
    </row>
    <row r="246" spans="1:5" ht="42" customHeight="1" x14ac:dyDescent="0.25">
      <c r="A246" s="126" t="s">
        <v>285</v>
      </c>
      <c r="B246" s="211" t="s">
        <v>526</v>
      </c>
      <c r="C246" s="226"/>
      <c r="D246" s="168"/>
      <c r="E246" s="169"/>
    </row>
    <row r="247" spans="1:5" ht="42" customHeight="1" x14ac:dyDescent="0.25">
      <c r="A247" s="126" t="s">
        <v>286</v>
      </c>
      <c r="B247" s="211" t="s">
        <v>517</v>
      </c>
      <c r="C247" s="226"/>
      <c r="D247" s="168"/>
      <c r="E247" s="169"/>
    </row>
    <row r="248" spans="1:5" ht="42" customHeight="1" thickBot="1" x14ac:dyDescent="0.3">
      <c r="A248" s="126" t="s">
        <v>307</v>
      </c>
      <c r="B248" s="211" t="s">
        <v>527</v>
      </c>
      <c r="C248" s="226"/>
      <c r="D248" s="168"/>
      <c r="E248" s="169"/>
    </row>
    <row r="249" spans="1:5" ht="13.8" thickBot="1" x14ac:dyDescent="0.3">
      <c r="A249" s="193" t="s">
        <v>756</v>
      </c>
      <c r="B249" s="193"/>
      <c r="C249" s="193"/>
      <c r="D249" s="198"/>
      <c r="E249" s="198"/>
    </row>
    <row r="250" spans="1:5" ht="29.25" customHeight="1" x14ac:dyDescent="0.25">
      <c r="A250" s="126" t="s">
        <v>177</v>
      </c>
      <c r="B250" s="204" t="s">
        <v>530</v>
      </c>
      <c r="C250" s="204"/>
      <c r="D250" s="6"/>
      <c r="E250" s="7"/>
    </row>
    <row r="251" spans="1:5" ht="29.25" customHeight="1" x14ac:dyDescent="0.25">
      <c r="A251" s="126" t="s">
        <v>179</v>
      </c>
      <c r="B251" s="204" t="s">
        <v>531</v>
      </c>
      <c r="C251" s="204"/>
      <c r="D251" s="6"/>
      <c r="E251" s="7"/>
    </row>
    <row r="252" spans="1:5" ht="31.2" customHeight="1" x14ac:dyDescent="0.25">
      <c r="A252" s="126" t="s">
        <v>180</v>
      </c>
      <c r="B252" s="204" t="s">
        <v>532</v>
      </c>
      <c r="C252" s="204"/>
      <c r="D252" s="6"/>
      <c r="E252" s="7"/>
    </row>
    <row r="253" spans="1:5" ht="42" customHeight="1" x14ac:dyDescent="0.25">
      <c r="A253" s="126" t="s">
        <v>181</v>
      </c>
      <c r="B253" s="204" t="s">
        <v>689</v>
      </c>
      <c r="C253" s="204"/>
      <c r="D253" s="6"/>
      <c r="E253" s="15"/>
    </row>
    <row r="254" spans="1:5" ht="27" customHeight="1" x14ac:dyDescent="0.25">
      <c r="A254" s="126" t="s">
        <v>182</v>
      </c>
      <c r="B254" s="204" t="s">
        <v>690</v>
      </c>
      <c r="C254" s="204"/>
      <c r="D254" s="6"/>
      <c r="E254" s="7"/>
    </row>
    <row r="255" spans="1:5" ht="45" customHeight="1" x14ac:dyDescent="0.25">
      <c r="A255" s="126" t="s">
        <v>298</v>
      </c>
      <c r="B255" s="204" t="s">
        <v>533</v>
      </c>
      <c r="C255" s="204"/>
      <c r="D255" s="6"/>
      <c r="E255" s="15"/>
    </row>
    <row r="256" spans="1:5" ht="31.2" customHeight="1" x14ac:dyDescent="0.25">
      <c r="A256" s="126" t="s">
        <v>299</v>
      </c>
      <c r="B256" s="204" t="s">
        <v>534</v>
      </c>
      <c r="C256" s="204"/>
      <c r="D256" s="6"/>
      <c r="E256" s="7"/>
    </row>
    <row r="257" spans="1:5" ht="49.8" customHeight="1" x14ac:dyDescent="0.25">
      <c r="A257" s="126" t="s">
        <v>300</v>
      </c>
      <c r="B257" s="204" t="s">
        <v>535</v>
      </c>
      <c r="C257" s="204"/>
      <c r="D257" s="6"/>
      <c r="E257" s="7"/>
    </row>
    <row r="258" spans="1:5" ht="39.6" customHeight="1" thickBot="1" x14ac:dyDescent="0.3">
      <c r="A258" s="126" t="s">
        <v>301</v>
      </c>
      <c r="B258" s="204" t="s">
        <v>536</v>
      </c>
      <c r="C258" s="204"/>
      <c r="D258" s="6"/>
      <c r="E258" s="7"/>
    </row>
    <row r="259" spans="1:5" ht="13.8" thickBot="1" x14ac:dyDescent="0.3">
      <c r="A259" s="193" t="s">
        <v>757</v>
      </c>
      <c r="B259" s="193"/>
      <c r="C259" s="193"/>
      <c r="D259" s="198"/>
      <c r="E259" s="198"/>
    </row>
    <row r="260" spans="1:5" ht="16.5" customHeight="1" x14ac:dyDescent="0.25">
      <c r="A260" s="126" t="s">
        <v>184</v>
      </c>
      <c r="B260" s="204" t="s">
        <v>642</v>
      </c>
      <c r="C260" s="204"/>
      <c r="D260" s="6"/>
      <c r="E260" s="7"/>
    </row>
    <row r="261" spans="1:5" ht="34.799999999999997" customHeight="1" x14ac:dyDescent="0.25">
      <c r="A261" s="126" t="s">
        <v>185</v>
      </c>
      <c r="B261" s="204" t="s">
        <v>643</v>
      </c>
      <c r="C261" s="204"/>
      <c r="D261" s="6"/>
      <c r="E261" s="7"/>
    </row>
    <row r="262" spans="1:5" ht="31.5" customHeight="1" x14ac:dyDescent="0.25">
      <c r="A262" s="126" t="s">
        <v>288</v>
      </c>
      <c r="B262" s="204" t="s">
        <v>644</v>
      </c>
      <c r="C262" s="204"/>
      <c r="D262" s="6"/>
      <c r="E262" s="7"/>
    </row>
    <row r="263" spans="1:5" ht="29.25" customHeight="1" x14ac:dyDescent="0.25">
      <c r="A263" s="126" t="s">
        <v>590</v>
      </c>
      <c r="B263" s="204" t="s">
        <v>542</v>
      </c>
      <c r="C263" s="204"/>
      <c r="D263" s="6"/>
      <c r="E263" s="7"/>
    </row>
    <row r="264" spans="1:5" ht="22.8" customHeight="1" x14ac:dyDescent="0.25">
      <c r="A264" s="126" t="s">
        <v>591</v>
      </c>
      <c r="B264" s="204" t="s">
        <v>543</v>
      </c>
      <c r="C264" s="204"/>
      <c r="D264" s="6"/>
      <c r="E264" s="7"/>
    </row>
    <row r="265" spans="1:5" ht="29.4" customHeight="1" x14ac:dyDescent="0.25">
      <c r="A265" s="126" t="s">
        <v>592</v>
      </c>
      <c r="B265" s="204" t="s">
        <v>544</v>
      </c>
      <c r="C265" s="204"/>
      <c r="D265" s="6"/>
      <c r="E265" s="124"/>
    </row>
    <row r="266" spans="1:5" ht="31.2" customHeight="1" x14ac:dyDescent="0.25">
      <c r="A266" s="126" t="s">
        <v>593</v>
      </c>
      <c r="B266" s="202" t="s">
        <v>545</v>
      </c>
      <c r="C266" s="203"/>
      <c r="D266" s="168"/>
      <c r="E266" s="174"/>
    </row>
    <row r="267" spans="1:5" ht="30.6" customHeight="1" x14ac:dyDescent="0.25">
      <c r="A267" s="126" t="s">
        <v>594</v>
      </c>
      <c r="B267" s="202" t="s">
        <v>546</v>
      </c>
      <c r="C267" s="203"/>
      <c r="D267" s="168"/>
      <c r="E267" s="174"/>
    </row>
    <row r="268" spans="1:5" ht="27.6" customHeight="1" x14ac:dyDescent="0.25">
      <c r="A268" s="126" t="s">
        <v>595</v>
      </c>
      <c r="B268" s="202" t="s">
        <v>176</v>
      </c>
      <c r="C268" s="203"/>
      <c r="D268" s="168"/>
      <c r="E268" s="174"/>
    </row>
    <row r="269" spans="1:5" ht="37.799999999999997" customHeight="1" x14ac:dyDescent="0.25">
      <c r="A269" s="126" t="s">
        <v>596</v>
      </c>
      <c r="B269" s="202" t="s">
        <v>547</v>
      </c>
      <c r="C269" s="203"/>
      <c r="D269" s="168"/>
      <c r="E269" s="174"/>
    </row>
    <row r="270" spans="1:5" ht="73.2" customHeight="1" x14ac:dyDescent="0.25">
      <c r="A270" s="126" t="s">
        <v>597</v>
      </c>
      <c r="B270" s="202" t="s">
        <v>537</v>
      </c>
      <c r="C270" s="203"/>
      <c r="D270" s="168"/>
      <c r="E270" s="174"/>
    </row>
    <row r="271" spans="1:5" ht="37.799999999999997" customHeight="1" thickBot="1" x14ac:dyDescent="0.3">
      <c r="A271" s="126" t="s">
        <v>598</v>
      </c>
      <c r="B271" s="202" t="s">
        <v>548</v>
      </c>
      <c r="C271" s="203"/>
      <c r="D271" s="168"/>
      <c r="E271" s="174"/>
    </row>
    <row r="272" spans="1:5" ht="13.8" thickBot="1" x14ac:dyDescent="0.3">
      <c r="A272" s="193" t="s">
        <v>758</v>
      </c>
      <c r="B272" s="193"/>
      <c r="C272" s="193"/>
      <c r="D272" s="198"/>
      <c r="E272" s="198"/>
    </row>
    <row r="273" spans="1:5" ht="31.5" customHeight="1" x14ac:dyDescent="0.25">
      <c r="A273" s="126" t="s">
        <v>189</v>
      </c>
      <c r="B273" s="204" t="s">
        <v>178</v>
      </c>
      <c r="C273" s="204"/>
      <c r="D273" s="6"/>
      <c r="E273" s="7"/>
    </row>
    <row r="274" spans="1:5" ht="31.5" customHeight="1" x14ac:dyDescent="0.25">
      <c r="A274" s="126" t="s">
        <v>190</v>
      </c>
      <c r="B274" s="202" t="s">
        <v>549</v>
      </c>
      <c r="C274" s="210"/>
      <c r="D274" s="6"/>
      <c r="E274" s="7"/>
    </row>
    <row r="275" spans="1:5" ht="31.5" customHeight="1" x14ac:dyDescent="0.25">
      <c r="A275" s="126" t="s">
        <v>759</v>
      </c>
      <c r="B275" s="202" t="s">
        <v>550</v>
      </c>
      <c r="C275" s="210"/>
      <c r="D275" s="6"/>
      <c r="E275" s="7"/>
    </row>
    <row r="276" spans="1:5" ht="31.5" customHeight="1" x14ac:dyDescent="0.25">
      <c r="A276" s="126" t="s">
        <v>760</v>
      </c>
      <c r="B276" s="202" t="s">
        <v>551</v>
      </c>
      <c r="C276" s="210"/>
      <c r="D276" s="6"/>
      <c r="E276" s="7"/>
    </row>
    <row r="277" spans="1:5" ht="31.5" customHeight="1" x14ac:dyDescent="0.25">
      <c r="A277" s="126" t="s">
        <v>761</v>
      </c>
      <c r="B277" s="202" t="s">
        <v>552</v>
      </c>
      <c r="C277" s="210"/>
      <c r="D277" s="6"/>
      <c r="E277" s="7"/>
    </row>
    <row r="278" spans="1:5" ht="31.5" customHeight="1" x14ac:dyDescent="0.25">
      <c r="A278" s="126" t="s">
        <v>762</v>
      </c>
      <c r="B278" s="202" t="s">
        <v>553</v>
      </c>
      <c r="C278" s="210"/>
      <c r="D278" s="6"/>
      <c r="E278" s="7"/>
    </row>
    <row r="279" spans="1:5" ht="31.5" customHeight="1" x14ac:dyDescent="0.25">
      <c r="A279" s="126" t="s">
        <v>763</v>
      </c>
      <c r="B279" s="202" t="s">
        <v>554</v>
      </c>
      <c r="C279" s="210"/>
      <c r="D279" s="6"/>
      <c r="E279" s="7"/>
    </row>
    <row r="280" spans="1:5" ht="42.6" customHeight="1" x14ac:dyDescent="0.25">
      <c r="A280" s="126" t="s">
        <v>764</v>
      </c>
      <c r="B280" s="202" t="s">
        <v>555</v>
      </c>
      <c r="C280" s="210"/>
      <c r="D280" s="6"/>
      <c r="E280" s="7"/>
    </row>
    <row r="281" spans="1:5" ht="31.5" customHeight="1" x14ac:dyDescent="0.25">
      <c r="A281" s="126" t="s">
        <v>765</v>
      </c>
      <c r="B281" s="202" t="s">
        <v>556</v>
      </c>
      <c r="C281" s="210"/>
      <c r="D281" s="6"/>
      <c r="E281" s="7"/>
    </row>
    <row r="282" spans="1:5" ht="31.5" customHeight="1" x14ac:dyDescent="0.25">
      <c r="A282" s="126" t="s">
        <v>766</v>
      </c>
      <c r="B282" s="202" t="s">
        <v>557</v>
      </c>
      <c r="C282" s="210"/>
      <c r="D282" s="6"/>
      <c r="E282" s="7"/>
    </row>
    <row r="283" spans="1:5" ht="31.5" customHeight="1" x14ac:dyDescent="0.25">
      <c r="A283" s="126" t="s">
        <v>767</v>
      </c>
      <c r="B283" s="202" t="s">
        <v>558</v>
      </c>
      <c r="C283" s="210"/>
      <c r="D283" s="6"/>
      <c r="E283" s="7"/>
    </row>
    <row r="284" spans="1:5" ht="31.5" customHeight="1" x14ac:dyDescent="0.25">
      <c r="A284" s="126" t="s">
        <v>768</v>
      </c>
      <c r="B284" s="202" t="s">
        <v>559</v>
      </c>
      <c r="C284" s="210"/>
      <c r="D284" s="6"/>
      <c r="E284" s="7"/>
    </row>
    <row r="285" spans="1:5" ht="31.5" customHeight="1" x14ac:dyDescent="0.25">
      <c r="A285" s="126" t="s">
        <v>769</v>
      </c>
      <c r="B285" s="202" t="s">
        <v>560</v>
      </c>
      <c r="C285" s="210"/>
      <c r="D285" s="6"/>
      <c r="E285" s="7"/>
    </row>
    <row r="286" spans="1:5" ht="43.2" customHeight="1" x14ac:dyDescent="0.25">
      <c r="A286" s="126" t="s">
        <v>770</v>
      </c>
      <c r="B286" s="202" t="s">
        <v>561</v>
      </c>
      <c r="C286" s="210"/>
      <c r="D286" s="6"/>
      <c r="E286" s="7"/>
    </row>
    <row r="287" spans="1:5" ht="48" customHeight="1" x14ac:dyDescent="0.25">
      <c r="A287" s="126" t="s">
        <v>771</v>
      </c>
      <c r="B287" s="204" t="s">
        <v>183</v>
      </c>
      <c r="C287" s="204"/>
      <c r="D287" s="6"/>
      <c r="E287" s="7"/>
    </row>
    <row r="288" spans="1:5" ht="58.2" customHeight="1" x14ac:dyDescent="0.25">
      <c r="A288" s="126" t="s">
        <v>772</v>
      </c>
      <c r="B288" s="202" t="s">
        <v>562</v>
      </c>
      <c r="C288" s="210"/>
      <c r="D288" s="6"/>
      <c r="E288" s="7"/>
    </row>
    <row r="289" spans="1:5" ht="40.799999999999997" customHeight="1" x14ac:dyDescent="0.25">
      <c r="A289" s="126" t="s">
        <v>773</v>
      </c>
      <c r="B289" s="202" t="s">
        <v>563</v>
      </c>
      <c r="C289" s="210"/>
      <c r="D289" s="6"/>
      <c r="E289" s="7"/>
    </row>
    <row r="290" spans="1:5" ht="28.5" customHeight="1" x14ac:dyDescent="0.25">
      <c r="A290" s="126" t="s">
        <v>774</v>
      </c>
      <c r="B290" s="204" t="s">
        <v>564</v>
      </c>
      <c r="C290" s="204"/>
      <c r="D290" s="6"/>
      <c r="E290" s="7"/>
    </row>
    <row r="291" spans="1:5" ht="32.25" customHeight="1" x14ac:dyDescent="0.25">
      <c r="A291" s="126" t="s">
        <v>775</v>
      </c>
      <c r="B291" s="204" t="s">
        <v>565</v>
      </c>
      <c r="C291" s="204"/>
      <c r="D291" s="6"/>
      <c r="E291" s="7"/>
    </row>
    <row r="292" spans="1:5" ht="37.200000000000003" customHeight="1" x14ac:dyDescent="0.25">
      <c r="A292" s="126" t="s">
        <v>776</v>
      </c>
      <c r="B292" s="204" t="s">
        <v>566</v>
      </c>
      <c r="C292" s="204"/>
      <c r="D292" s="6"/>
      <c r="E292" s="7"/>
    </row>
    <row r="293" spans="1:5" ht="36" customHeight="1" x14ac:dyDescent="0.25">
      <c r="A293" s="126" t="s">
        <v>777</v>
      </c>
      <c r="B293" s="204" t="s">
        <v>567</v>
      </c>
      <c r="C293" s="204"/>
      <c r="D293" s="6"/>
      <c r="E293" s="7"/>
    </row>
    <row r="294" spans="1:5" ht="34.200000000000003" customHeight="1" x14ac:dyDescent="0.25">
      <c r="A294" s="126" t="s">
        <v>778</v>
      </c>
      <c r="B294" s="204" t="s">
        <v>568</v>
      </c>
      <c r="C294" s="204"/>
      <c r="D294" s="6"/>
      <c r="E294" s="7"/>
    </row>
    <row r="295" spans="1:5" ht="33.6" customHeight="1" x14ac:dyDescent="0.25">
      <c r="A295" s="126" t="s">
        <v>779</v>
      </c>
      <c r="B295" s="209" t="s">
        <v>569</v>
      </c>
      <c r="C295" s="209"/>
      <c r="D295" s="166"/>
      <c r="E295" s="167"/>
    </row>
    <row r="296" spans="1:5" ht="33.6" customHeight="1" x14ac:dyDescent="0.25">
      <c r="A296" s="126" t="s">
        <v>780</v>
      </c>
      <c r="B296" s="211" t="s">
        <v>570</v>
      </c>
      <c r="C296" s="212"/>
      <c r="D296" s="166"/>
      <c r="E296" s="167"/>
    </row>
    <row r="297" spans="1:5" ht="33.6" customHeight="1" x14ac:dyDescent="0.25">
      <c r="A297" s="126" t="s">
        <v>781</v>
      </c>
      <c r="B297" s="211" t="s">
        <v>571</v>
      </c>
      <c r="C297" s="212"/>
      <c r="D297" s="166"/>
      <c r="E297" s="167"/>
    </row>
    <row r="298" spans="1:5" ht="33.6" customHeight="1" x14ac:dyDescent="0.25">
      <c r="A298" s="126" t="s">
        <v>782</v>
      </c>
      <c r="B298" s="211" t="s">
        <v>572</v>
      </c>
      <c r="C298" s="212"/>
      <c r="D298" s="166"/>
      <c r="E298" s="167"/>
    </row>
    <row r="299" spans="1:5" ht="33.6" customHeight="1" x14ac:dyDescent="0.25">
      <c r="A299" s="126" t="s">
        <v>783</v>
      </c>
      <c r="B299" s="211" t="s">
        <v>573</v>
      </c>
      <c r="C299" s="212"/>
      <c r="D299" s="166"/>
      <c r="E299" s="167"/>
    </row>
    <row r="300" spans="1:5" ht="33.6" customHeight="1" thickBot="1" x14ac:dyDescent="0.3">
      <c r="A300" s="126" t="s">
        <v>784</v>
      </c>
      <c r="B300" s="211" t="s">
        <v>574</v>
      </c>
      <c r="C300" s="212"/>
      <c r="D300" s="92"/>
      <c r="E300" s="165"/>
    </row>
    <row r="301" spans="1:5" ht="13.8" thickBot="1" x14ac:dyDescent="0.3">
      <c r="A301" s="193" t="s">
        <v>785</v>
      </c>
      <c r="B301" s="193"/>
      <c r="C301" s="193"/>
      <c r="D301" s="198"/>
      <c r="E301" s="198"/>
    </row>
    <row r="302" spans="1:5" ht="32.4" customHeight="1" x14ac:dyDescent="0.25">
      <c r="A302" s="126" t="s">
        <v>191</v>
      </c>
      <c r="B302" s="204" t="s">
        <v>575</v>
      </c>
      <c r="C302" s="204"/>
      <c r="D302" s="91"/>
      <c r="E302" s="7"/>
    </row>
    <row r="303" spans="1:5" ht="22.8" customHeight="1" x14ac:dyDescent="0.25">
      <c r="A303" s="126" t="s">
        <v>292</v>
      </c>
      <c r="B303" s="204" t="s">
        <v>302</v>
      </c>
      <c r="C303" s="204"/>
      <c r="D303" s="91"/>
      <c r="E303" s="7"/>
    </row>
    <row r="304" spans="1:5" ht="33" customHeight="1" x14ac:dyDescent="0.25">
      <c r="A304" s="126" t="s">
        <v>786</v>
      </c>
      <c r="B304" s="204" t="s">
        <v>303</v>
      </c>
      <c r="C304" s="204"/>
      <c r="D304" s="91"/>
      <c r="E304" s="7"/>
    </row>
    <row r="305" spans="1:5" ht="26.4" customHeight="1" x14ac:dyDescent="0.25">
      <c r="A305" s="126" t="s">
        <v>787</v>
      </c>
      <c r="B305" s="204" t="s">
        <v>304</v>
      </c>
      <c r="C305" s="204"/>
      <c r="D305" s="91"/>
      <c r="E305" s="7"/>
    </row>
    <row r="306" spans="1:5" ht="28.8" customHeight="1" x14ac:dyDescent="0.25">
      <c r="A306" s="126" t="s">
        <v>788</v>
      </c>
      <c r="B306" s="204" t="s">
        <v>576</v>
      </c>
      <c r="C306" s="204"/>
      <c r="D306" s="91"/>
      <c r="E306" s="7"/>
    </row>
    <row r="307" spans="1:5" ht="18.75" customHeight="1" x14ac:dyDescent="0.25">
      <c r="A307" s="126" t="s">
        <v>789</v>
      </c>
      <c r="B307" s="202" t="s">
        <v>305</v>
      </c>
      <c r="C307" s="210"/>
      <c r="D307" s="91"/>
      <c r="E307" s="7"/>
    </row>
    <row r="308" spans="1:5" ht="25.2" customHeight="1" x14ac:dyDescent="0.25">
      <c r="A308" s="126" t="s">
        <v>790</v>
      </c>
      <c r="B308" s="202" t="s">
        <v>577</v>
      </c>
      <c r="C308" s="210"/>
      <c r="D308" s="91"/>
      <c r="E308" s="7"/>
    </row>
    <row r="309" spans="1:5" ht="25.2" customHeight="1" x14ac:dyDescent="0.25">
      <c r="A309" s="126" t="s">
        <v>791</v>
      </c>
      <c r="B309" s="202" t="s">
        <v>186</v>
      </c>
      <c r="C309" s="210"/>
      <c r="D309" s="91"/>
      <c r="E309" s="7"/>
    </row>
    <row r="310" spans="1:5" ht="17.25" customHeight="1" x14ac:dyDescent="0.25">
      <c r="A310" s="126" t="s">
        <v>792</v>
      </c>
      <c r="B310" s="202" t="s">
        <v>187</v>
      </c>
      <c r="C310" s="210"/>
      <c r="D310" s="91"/>
      <c r="E310" s="7"/>
    </row>
    <row r="311" spans="1:5" ht="17.25" customHeight="1" x14ac:dyDescent="0.25">
      <c r="A311" s="126" t="s">
        <v>793</v>
      </c>
      <c r="B311" s="202" t="s">
        <v>188</v>
      </c>
      <c r="C311" s="210"/>
      <c r="D311" s="91"/>
      <c r="E311" s="7"/>
    </row>
    <row r="312" spans="1:5" ht="17.25" customHeight="1" x14ac:dyDescent="0.25">
      <c r="A312" s="126" t="s">
        <v>794</v>
      </c>
      <c r="B312" s="202" t="s">
        <v>306</v>
      </c>
      <c r="C312" s="227"/>
      <c r="D312" s="182"/>
      <c r="E312" s="124"/>
    </row>
    <row r="313" spans="1:5" ht="27.6" customHeight="1" thickBot="1" x14ac:dyDescent="0.3">
      <c r="A313" s="126" t="s">
        <v>795</v>
      </c>
      <c r="B313" s="202" t="s">
        <v>578</v>
      </c>
      <c r="C313" s="203"/>
      <c r="D313" s="91"/>
      <c r="E313" s="165"/>
    </row>
    <row r="314" spans="1:5" ht="13.8" thickBot="1" x14ac:dyDescent="0.3">
      <c r="A314" s="193" t="s">
        <v>308</v>
      </c>
      <c r="B314" s="193"/>
      <c r="C314" s="193"/>
      <c r="D314" s="198"/>
      <c r="E314" s="198"/>
    </row>
    <row r="315" spans="1:5" ht="27.6" customHeight="1" x14ac:dyDescent="0.25">
      <c r="A315" s="126" t="s">
        <v>309</v>
      </c>
      <c r="B315" s="204" t="s">
        <v>579</v>
      </c>
      <c r="C315" s="204"/>
      <c r="D315" s="91"/>
      <c r="E315" s="7"/>
    </row>
    <row r="316" spans="1:5" ht="27.6" customHeight="1" x14ac:dyDescent="0.25">
      <c r="A316" s="126" t="s">
        <v>310</v>
      </c>
      <c r="B316" s="204" t="s">
        <v>691</v>
      </c>
      <c r="C316" s="204"/>
      <c r="D316" s="91"/>
      <c r="E316" s="7"/>
    </row>
    <row r="317" spans="1:5" ht="27.6" customHeight="1" thickBot="1" x14ac:dyDescent="0.3">
      <c r="A317" s="126" t="s">
        <v>311</v>
      </c>
      <c r="B317" s="204" t="s">
        <v>312</v>
      </c>
      <c r="C317" s="204"/>
      <c r="D317" s="91"/>
      <c r="E317" s="7"/>
    </row>
    <row r="318" spans="1:5" ht="13.8" thickBot="1" x14ac:dyDescent="0.3">
      <c r="A318" s="193" t="s">
        <v>796</v>
      </c>
      <c r="B318" s="193"/>
      <c r="C318" s="193"/>
      <c r="D318" s="198"/>
      <c r="E318" s="198"/>
    </row>
    <row r="319" spans="1:5" ht="59.4" customHeight="1" x14ac:dyDescent="0.25">
      <c r="A319" s="126" t="s">
        <v>797</v>
      </c>
      <c r="B319" s="209" t="s">
        <v>599</v>
      </c>
      <c r="C319" s="209"/>
      <c r="D319" s="178"/>
      <c r="E319" s="7"/>
    </row>
    <row r="320" spans="1:5" ht="22.8" customHeight="1" x14ac:dyDescent="0.25">
      <c r="A320" s="126" t="s">
        <v>798</v>
      </c>
      <c r="B320" s="209" t="s">
        <v>600</v>
      </c>
      <c r="C320" s="209"/>
      <c r="D320" s="178"/>
      <c r="E320" s="7"/>
    </row>
    <row r="321" spans="1:5" ht="33.6" customHeight="1" x14ac:dyDescent="0.25">
      <c r="A321" s="126" t="s">
        <v>799</v>
      </c>
      <c r="B321" s="209" t="s">
        <v>601</v>
      </c>
      <c r="C321" s="209"/>
      <c r="D321" s="178"/>
      <c r="E321" s="7"/>
    </row>
    <row r="322" spans="1:5" ht="28.8" customHeight="1" x14ac:dyDescent="0.25">
      <c r="A322" s="126" t="s">
        <v>800</v>
      </c>
      <c r="B322" s="209" t="s">
        <v>580</v>
      </c>
      <c r="C322" s="209"/>
      <c r="D322" s="178"/>
      <c r="E322" s="7"/>
    </row>
    <row r="323" spans="1:5" ht="32.4" customHeight="1" x14ac:dyDescent="0.25">
      <c r="A323" s="126" t="s">
        <v>801</v>
      </c>
      <c r="B323" s="209" t="s">
        <v>581</v>
      </c>
      <c r="C323" s="209"/>
      <c r="D323" s="178"/>
      <c r="E323" s="7"/>
    </row>
    <row r="324" spans="1:5" ht="19.8" customHeight="1" x14ac:dyDescent="0.25">
      <c r="A324" s="126" t="s">
        <v>802</v>
      </c>
      <c r="B324" s="209" t="s">
        <v>289</v>
      </c>
      <c r="C324" s="209"/>
      <c r="D324" s="178"/>
      <c r="E324" s="7"/>
    </row>
    <row r="325" spans="1:5" ht="32.4" customHeight="1" x14ac:dyDescent="0.25">
      <c r="A325" s="126" t="s">
        <v>803</v>
      </c>
      <c r="B325" s="209" t="s">
        <v>290</v>
      </c>
      <c r="C325" s="209"/>
      <c r="D325" s="178"/>
      <c r="E325" s="7"/>
    </row>
    <row r="326" spans="1:5" ht="31.2" customHeight="1" x14ac:dyDescent="0.25">
      <c r="A326" s="126" t="s">
        <v>804</v>
      </c>
      <c r="B326" s="209" t="s">
        <v>582</v>
      </c>
      <c r="C326" s="209"/>
      <c r="D326" s="178"/>
      <c r="E326" s="7"/>
    </row>
    <row r="327" spans="1:5" ht="23.4" customHeight="1" x14ac:dyDescent="0.25">
      <c r="A327" s="126" t="s">
        <v>805</v>
      </c>
      <c r="B327" s="211" t="s">
        <v>583</v>
      </c>
      <c r="C327" s="212"/>
      <c r="D327" s="6"/>
      <c r="E327" s="7"/>
    </row>
    <row r="328" spans="1:5" ht="27.6" customHeight="1" x14ac:dyDescent="0.25">
      <c r="A328" s="126" t="s">
        <v>806</v>
      </c>
      <c r="B328" s="211" t="s">
        <v>584</v>
      </c>
      <c r="C328" s="212"/>
      <c r="D328" s="6"/>
      <c r="E328" s="7"/>
    </row>
    <row r="329" spans="1:5" ht="23.4" customHeight="1" x14ac:dyDescent="0.25">
      <c r="A329" s="126" t="s">
        <v>807</v>
      </c>
      <c r="B329" s="211" t="s">
        <v>585</v>
      </c>
      <c r="C329" s="212"/>
      <c r="D329" s="6"/>
      <c r="E329" s="7"/>
    </row>
    <row r="330" spans="1:5" ht="32.4" customHeight="1" x14ac:dyDescent="0.25">
      <c r="A330" s="126" t="s">
        <v>808</v>
      </c>
      <c r="B330" s="211" t="s">
        <v>586</v>
      </c>
      <c r="C330" s="212"/>
      <c r="D330" s="6"/>
      <c r="E330" s="7"/>
    </row>
    <row r="331" spans="1:5" ht="97.2" customHeight="1" x14ac:dyDescent="0.25">
      <c r="A331" s="126" t="s">
        <v>809</v>
      </c>
      <c r="B331" s="202" t="s">
        <v>640</v>
      </c>
      <c r="C331" s="210"/>
      <c r="D331" s="6"/>
      <c r="E331" s="7"/>
    </row>
    <row r="332" spans="1:5" ht="40.799999999999997" customHeight="1" x14ac:dyDescent="0.25">
      <c r="A332" s="126" t="s">
        <v>810</v>
      </c>
      <c r="B332" s="211" t="s">
        <v>587</v>
      </c>
      <c r="C332" s="212"/>
      <c r="D332" s="6"/>
      <c r="E332" s="7"/>
    </row>
    <row r="333" spans="1:5" ht="38.4" customHeight="1" x14ac:dyDescent="0.25">
      <c r="A333" s="126" t="s">
        <v>811</v>
      </c>
      <c r="B333" s="209" t="s">
        <v>588</v>
      </c>
      <c r="C333" s="209"/>
      <c r="D333" s="6"/>
      <c r="E333" s="7"/>
    </row>
    <row r="334" spans="1:5" ht="40.200000000000003" customHeight="1" x14ac:dyDescent="0.25">
      <c r="A334" s="126" t="s">
        <v>812</v>
      </c>
      <c r="B334" s="211" t="s">
        <v>589</v>
      </c>
      <c r="C334" s="226"/>
      <c r="D334" s="91"/>
      <c r="E334" s="7"/>
    </row>
    <row r="335" spans="1:5" ht="43.2" customHeight="1" x14ac:dyDescent="0.25">
      <c r="A335" s="126" t="s">
        <v>813</v>
      </c>
      <c r="B335" s="202" t="s">
        <v>602</v>
      </c>
      <c r="C335" s="203"/>
      <c r="D335" s="91"/>
      <c r="E335" s="7"/>
    </row>
    <row r="336" spans="1:5" ht="34.200000000000003" customHeight="1" x14ac:dyDescent="0.25">
      <c r="A336" s="126" t="s">
        <v>814</v>
      </c>
      <c r="B336" s="202" t="s">
        <v>603</v>
      </c>
      <c r="C336" s="203"/>
      <c r="D336" s="91"/>
      <c r="E336" s="7"/>
    </row>
    <row r="337" spans="1:5" ht="51.6" customHeight="1" x14ac:dyDescent="0.25">
      <c r="A337" s="126" t="s">
        <v>815</v>
      </c>
      <c r="B337" s="202" t="s">
        <v>604</v>
      </c>
      <c r="C337" s="203"/>
      <c r="D337" s="91"/>
      <c r="E337" s="7"/>
    </row>
    <row r="338" spans="1:5" ht="58.8" customHeight="1" x14ac:dyDescent="0.25">
      <c r="A338" s="126" t="s">
        <v>816</v>
      </c>
      <c r="B338" s="202" t="s">
        <v>605</v>
      </c>
      <c r="C338" s="203"/>
      <c r="D338" s="91"/>
      <c r="E338" s="7"/>
    </row>
    <row r="339" spans="1:5" ht="51.6" customHeight="1" x14ac:dyDescent="0.25">
      <c r="A339" s="126" t="s">
        <v>817</v>
      </c>
      <c r="B339" s="202" t="s">
        <v>606</v>
      </c>
      <c r="C339" s="203"/>
      <c r="D339" s="91"/>
      <c r="E339" s="7"/>
    </row>
    <row r="340" spans="1:5" ht="51.6" customHeight="1" x14ac:dyDescent="0.25">
      <c r="A340" s="126" t="s">
        <v>818</v>
      </c>
      <c r="B340" s="202" t="s">
        <v>607</v>
      </c>
      <c r="C340" s="203"/>
      <c r="D340" s="91"/>
      <c r="E340" s="7"/>
    </row>
    <row r="341" spans="1:5" ht="42" customHeight="1" x14ac:dyDescent="0.25">
      <c r="A341" s="126" t="s">
        <v>819</v>
      </c>
      <c r="B341" s="202" t="s">
        <v>608</v>
      </c>
      <c r="C341" s="203"/>
      <c r="D341" s="91"/>
      <c r="E341" s="7"/>
    </row>
    <row r="342" spans="1:5" ht="24.6" customHeight="1" x14ac:dyDescent="0.25">
      <c r="A342" s="126" t="s">
        <v>820</v>
      </c>
      <c r="B342" s="202" t="s">
        <v>609</v>
      </c>
      <c r="C342" s="203"/>
      <c r="D342" s="91"/>
      <c r="E342" s="7"/>
    </row>
    <row r="343" spans="1:5" ht="35.4" customHeight="1" x14ac:dyDescent="0.25">
      <c r="A343" s="126" t="s">
        <v>821</v>
      </c>
      <c r="B343" s="202" t="s">
        <v>610</v>
      </c>
      <c r="C343" s="203"/>
      <c r="D343" s="91"/>
      <c r="E343" s="7"/>
    </row>
    <row r="344" spans="1:5" ht="29.4" customHeight="1" x14ac:dyDescent="0.25">
      <c r="A344" s="126" t="s">
        <v>822</v>
      </c>
      <c r="B344" s="202" t="s">
        <v>611</v>
      </c>
      <c r="C344" s="203"/>
      <c r="D344" s="91"/>
      <c r="E344" s="7"/>
    </row>
    <row r="345" spans="1:5" ht="30" customHeight="1" x14ac:dyDescent="0.25">
      <c r="A345" s="126" t="s">
        <v>823</v>
      </c>
      <c r="B345" s="202" t="s">
        <v>612</v>
      </c>
      <c r="C345" s="203"/>
      <c r="D345" s="91"/>
      <c r="E345" s="7"/>
    </row>
    <row r="346" spans="1:5" ht="28.2" customHeight="1" x14ac:dyDescent="0.25">
      <c r="A346" s="126" t="s">
        <v>824</v>
      </c>
      <c r="B346" s="202" t="s">
        <v>613</v>
      </c>
      <c r="C346" s="203"/>
      <c r="D346" s="91"/>
      <c r="E346" s="7"/>
    </row>
    <row r="347" spans="1:5" ht="30.6" customHeight="1" x14ac:dyDescent="0.25">
      <c r="A347" s="126" t="s">
        <v>825</v>
      </c>
      <c r="B347" s="202" t="s">
        <v>614</v>
      </c>
      <c r="C347" s="203"/>
      <c r="D347" s="91"/>
      <c r="E347" s="7"/>
    </row>
    <row r="348" spans="1:5" ht="27" customHeight="1" x14ac:dyDescent="0.25">
      <c r="A348" s="126" t="s">
        <v>826</v>
      </c>
      <c r="B348" s="202" t="s">
        <v>641</v>
      </c>
      <c r="C348" s="203"/>
      <c r="D348" s="91"/>
      <c r="E348" s="7"/>
    </row>
    <row r="349" spans="1:5" ht="32.4" customHeight="1" x14ac:dyDescent="0.25">
      <c r="A349" s="126" t="s">
        <v>827</v>
      </c>
      <c r="B349" s="202" t="s">
        <v>615</v>
      </c>
      <c r="C349" s="203"/>
      <c r="D349" s="91"/>
      <c r="E349" s="7"/>
    </row>
    <row r="350" spans="1:5" ht="28.8" customHeight="1" x14ac:dyDescent="0.25">
      <c r="A350" s="126" t="s">
        <v>828</v>
      </c>
      <c r="B350" s="202" t="s">
        <v>616</v>
      </c>
      <c r="C350" s="203"/>
      <c r="D350" s="91"/>
      <c r="E350" s="7"/>
    </row>
    <row r="351" spans="1:5" ht="24.6" customHeight="1" x14ac:dyDescent="0.25">
      <c r="A351" s="126" t="s">
        <v>829</v>
      </c>
      <c r="B351" s="202" t="s">
        <v>617</v>
      </c>
      <c r="C351" s="203"/>
      <c r="D351" s="91"/>
      <c r="E351" s="7"/>
    </row>
    <row r="352" spans="1:5" ht="22.2" customHeight="1" x14ac:dyDescent="0.25">
      <c r="A352" s="126" t="s">
        <v>830</v>
      </c>
      <c r="B352" s="202" t="s">
        <v>618</v>
      </c>
      <c r="C352" s="203"/>
      <c r="D352" s="91"/>
      <c r="E352" s="7"/>
    </row>
    <row r="353" spans="1:5" ht="32.4" customHeight="1" x14ac:dyDescent="0.25">
      <c r="A353" s="126" t="s">
        <v>831</v>
      </c>
      <c r="B353" s="202" t="s">
        <v>619</v>
      </c>
      <c r="C353" s="203"/>
      <c r="D353" s="91"/>
      <c r="E353" s="7"/>
    </row>
    <row r="354" spans="1:5" ht="34.799999999999997" customHeight="1" x14ac:dyDescent="0.25">
      <c r="A354" s="126" t="s">
        <v>832</v>
      </c>
      <c r="B354" s="202" t="s">
        <v>620</v>
      </c>
      <c r="C354" s="203"/>
      <c r="D354" s="91"/>
      <c r="E354" s="7"/>
    </row>
    <row r="355" spans="1:5" ht="35.4" customHeight="1" x14ac:dyDescent="0.25">
      <c r="A355" s="126" t="s">
        <v>833</v>
      </c>
      <c r="B355" s="202" t="s">
        <v>621</v>
      </c>
      <c r="C355" s="203"/>
      <c r="D355" s="91"/>
      <c r="E355" s="7"/>
    </row>
    <row r="356" spans="1:5" ht="28.8" customHeight="1" x14ac:dyDescent="0.25">
      <c r="A356" s="126" t="s">
        <v>834</v>
      </c>
      <c r="B356" s="202" t="s">
        <v>622</v>
      </c>
      <c r="C356" s="203"/>
      <c r="D356" s="91"/>
      <c r="E356" s="7"/>
    </row>
    <row r="357" spans="1:5" ht="32.4" customHeight="1" x14ac:dyDescent="0.25">
      <c r="A357" s="126" t="s">
        <v>835</v>
      </c>
      <c r="B357" s="202" t="s">
        <v>623</v>
      </c>
      <c r="C357" s="203"/>
      <c r="D357" s="91"/>
      <c r="E357" s="7"/>
    </row>
    <row r="358" spans="1:5" ht="93.6" customHeight="1" x14ac:dyDescent="0.25">
      <c r="A358" s="126" t="s">
        <v>836</v>
      </c>
      <c r="B358" s="202" t="s">
        <v>624</v>
      </c>
      <c r="C358" s="203"/>
      <c r="D358" s="91"/>
      <c r="E358" s="7"/>
    </row>
    <row r="359" spans="1:5" ht="51.6" customHeight="1" x14ac:dyDescent="0.25">
      <c r="A359" s="126" t="s">
        <v>837</v>
      </c>
      <c r="B359" s="202" t="s">
        <v>625</v>
      </c>
      <c r="C359" s="203"/>
      <c r="D359" s="91"/>
      <c r="E359" s="7"/>
    </row>
    <row r="360" spans="1:5" ht="29.4" customHeight="1" x14ac:dyDescent="0.25">
      <c r="A360" s="126" t="s">
        <v>838</v>
      </c>
      <c r="B360" s="202" t="s">
        <v>626</v>
      </c>
      <c r="C360" s="203"/>
      <c r="D360" s="91"/>
      <c r="E360" s="7"/>
    </row>
    <row r="361" spans="1:5" ht="33.6" customHeight="1" x14ac:dyDescent="0.25">
      <c r="A361" s="126" t="s">
        <v>839</v>
      </c>
      <c r="B361" s="202" t="s">
        <v>627</v>
      </c>
      <c r="C361" s="203"/>
      <c r="D361" s="91"/>
      <c r="E361" s="7"/>
    </row>
    <row r="362" spans="1:5" ht="37.799999999999997" customHeight="1" x14ac:dyDescent="0.25">
      <c r="A362" s="126" t="s">
        <v>840</v>
      </c>
      <c r="B362" s="202" t="s">
        <v>628</v>
      </c>
      <c r="C362" s="203"/>
      <c r="D362" s="91"/>
      <c r="E362" s="7"/>
    </row>
    <row r="363" spans="1:5" ht="24" customHeight="1" x14ac:dyDescent="0.25">
      <c r="A363" s="126" t="s">
        <v>841</v>
      </c>
      <c r="B363" s="202" t="s">
        <v>629</v>
      </c>
      <c r="C363" s="203"/>
      <c r="D363" s="91"/>
      <c r="E363" s="7"/>
    </row>
    <row r="364" spans="1:5" ht="22.2" customHeight="1" x14ac:dyDescent="0.25">
      <c r="A364" s="126" t="s">
        <v>842</v>
      </c>
      <c r="B364" s="202" t="s">
        <v>630</v>
      </c>
      <c r="C364" s="203"/>
      <c r="D364" s="91"/>
      <c r="E364" s="7"/>
    </row>
    <row r="365" spans="1:5" ht="51.6" customHeight="1" x14ac:dyDescent="0.25">
      <c r="A365" s="126" t="s">
        <v>843</v>
      </c>
      <c r="B365" s="202" t="s">
        <v>632</v>
      </c>
      <c r="C365" s="203"/>
      <c r="D365" s="91"/>
      <c r="E365" s="7"/>
    </row>
    <row r="366" spans="1:5" ht="27" customHeight="1" x14ac:dyDescent="0.25">
      <c r="A366" s="126" t="s">
        <v>844</v>
      </c>
      <c r="B366" s="202" t="s">
        <v>631</v>
      </c>
      <c r="C366" s="203"/>
      <c r="D366" s="91"/>
      <c r="E366" s="7"/>
    </row>
    <row r="367" spans="1:5" ht="51.6" customHeight="1" x14ac:dyDescent="0.25">
      <c r="A367" s="126" t="s">
        <v>845</v>
      </c>
      <c r="B367" s="202" t="s">
        <v>633</v>
      </c>
      <c r="C367" s="203"/>
      <c r="D367" s="91"/>
      <c r="E367" s="7"/>
    </row>
    <row r="368" spans="1:5" ht="36.6" customHeight="1" x14ac:dyDescent="0.25">
      <c r="A368" s="126" t="s">
        <v>846</v>
      </c>
      <c r="B368" s="202" t="s">
        <v>634</v>
      </c>
      <c r="C368" s="203"/>
      <c r="D368" s="91"/>
      <c r="E368" s="7"/>
    </row>
    <row r="369" spans="1:5" ht="30.6" customHeight="1" x14ac:dyDescent="0.25">
      <c r="A369" s="126" t="s">
        <v>847</v>
      </c>
      <c r="B369" s="202" t="s">
        <v>635</v>
      </c>
      <c r="C369" s="203"/>
      <c r="D369" s="91"/>
      <c r="E369" s="7"/>
    </row>
    <row r="370" spans="1:5" ht="31.2" customHeight="1" x14ac:dyDescent="0.25">
      <c r="A370" s="126" t="s">
        <v>848</v>
      </c>
      <c r="B370" s="202" t="s">
        <v>636</v>
      </c>
      <c r="C370" s="203"/>
      <c r="D370" s="91"/>
      <c r="E370" s="7"/>
    </row>
    <row r="371" spans="1:5" ht="24" customHeight="1" x14ac:dyDescent="0.25">
      <c r="A371" s="126" t="s">
        <v>849</v>
      </c>
      <c r="B371" s="202" t="s">
        <v>637</v>
      </c>
      <c r="C371" s="203"/>
      <c r="D371" s="91"/>
      <c r="E371" s="7"/>
    </row>
    <row r="372" spans="1:5" ht="33" customHeight="1" x14ac:dyDescent="0.25">
      <c r="A372" s="126" t="s">
        <v>850</v>
      </c>
      <c r="B372" s="205" t="s">
        <v>638</v>
      </c>
      <c r="C372" s="206"/>
      <c r="D372" s="91"/>
      <c r="E372" s="7"/>
    </row>
    <row r="373" spans="1:5" ht="25.8" customHeight="1" thickBot="1" x14ac:dyDescent="0.3">
      <c r="A373" s="179" t="s">
        <v>851</v>
      </c>
      <c r="B373" s="207" t="s">
        <v>639</v>
      </c>
      <c r="C373" s="208"/>
      <c r="D373" s="180"/>
      <c r="E373" s="181"/>
    </row>
  </sheetData>
  <mergeCells count="364">
    <mergeCell ref="B238:C238"/>
    <mergeCell ref="B240:C240"/>
    <mergeCell ref="B241:C241"/>
    <mergeCell ref="A239:E239"/>
    <mergeCell ref="B228:C228"/>
    <mergeCell ref="B231:C231"/>
    <mergeCell ref="B232:C232"/>
    <mergeCell ref="B233:C233"/>
    <mergeCell ref="B237:C237"/>
    <mergeCell ref="B234:C234"/>
    <mergeCell ref="B236:C236"/>
    <mergeCell ref="B235:C235"/>
    <mergeCell ref="B229:C229"/>
    <mergeCell ref="B230:C230"/>
    <mergeCell ref="B189:C189"/>
    <mergeCell ref="B190:C190"/>
    <mergeCell ref="B191:C191"/>
    <mergeCell ref="B192:C192"/>
    <mergeCell ref="B193:C193"/>
    <mergeCell ref="B194:C194"/>
    <mergeCell ref="B195:C195"/>
    <mergeCell ref="B222:C222"/>
    <mergeCell ref="B217:C217"/>
    <mergeCell ref="B211:C211"/>
    <mergeCell ref="B212:C212"/>
    <mergeCell ref="B213:C213"/>
    <mergeCell ref="B214:C214"/>
    <mergeCell ref="B215:C215"/>
    <mergeCell ref="B216:C216"/>
    <mergeCell ref="B204:C204"/>
    <mergeCell ref="B206:C206"/>
    <mergeCell ref="B207:C207"/>
    <mergeCell ref="B208:C208"/>
    <mergeCell ref="B209:C209"/>
    <mergeCell ref="B210:C210"/>
    <mergeCell ref="B205:C205"/>
    <mergeCell ref="B221:C221"/>
    <mergeCell ref="B165:C165"/>
    <mergeCell ref="B164:C164"/>
    <mergeCell ref="B148:C148"/>
    <mergeCell ref="B149:C149"/>
    <mergeCell ref="B150:C150"/>
    <mergeCell ref="B151:C151"/>
    <mergeCell ref="B152:C152"/>
    <mergeCell ref="B158:C158"/>
    <mergeCell ref="B185:C185"/>
    <mergeCell ref="B184:C184"/>
    <mergeCell ref="B180:C180"/>
    <mergeCell ref="B181:C181"/>
    <mergeCell ref="B183:C183"/>
    <mergeCell ref="B182:C182"/>
    <mergeCell ref="B172:C172"/>
    <mergeCell ref="B173:C173"/>
    <mergeCell ref="B174:C174"/>
    <mergeCell ref="B175:C175"/>
    <mergeCell ref="B154:C154"/>
    <mergeCell ref="B155:C155"/>
    <mergeCell ref="B156:C156"/>
    <mergeCell ref="B157:C157"/>
    <mergeCell ref="B138:C138"/>
    <mergeCell ref="B139:C139"/>
    <mergeCell ref="A127:E127"/>
    <mergeCell ref="B128:C128"/>
    <mergeCell ref="B129:C129"/>
    <mergeCell ref="B130:C130"/>
    <mergeCell ref="B131:C131"/>
    <mergeCell ref="B132:C132"/>
    <mergeCell ref="B186:C186"/>
    <mergeCell ref="B176:C176"/>
    <mergeCell ref="B177:C177"/>
    <mergeCell ref="B178:C178"/>
    <mergeCell ref="B179:C179"/>
    <mergeCell ref="B142:C142"/>
    <mergeCell ref="B143:C143"/>
    <mergeCell ref="B144:C144"/>
    <mergeCell ref="B145:C145"/>
    <mergeCell ref="B146:C146"/>
    <mergeCell ref="B153:C153"/>
    <mergeCell ref="A159:E159"/>
    <mergeCell ref="B160:C160"/>
    <mergeCell ref="B161:C161"/>
    <mergeCell ref="B162:C162"/>
    <mergeCell ref="B163:C163"/>
    <mergeCell ref="B74:C74"/>
    <mergeCell ref="B77:C77"/>
    <mergeCell ref="B78:C78"/>
    <mergeCell ref="B90:C90"/>
    <mergeCell ref="B89:C89"/>
    <mergeCell ref="B88:C88"/>
    <mergeCell ref="B87:C87"/>
    <mergeCell ref="B75:C75"/>
    <mergeCell ref="B119:C119"/>
    <mergeCell ref="B101:C101"/>
    <mergeCell ref="B102:C102"/>
    <mergeCell ref="B103:C103"/>
    <mergeCell ref="B104:C104"/>
    <mergeCell ref="B110:C110"/>
    <mergeCell ref="B107:C107"/>
    <mergeCell ref="B108:C108"/>
    <mergeCell ref="B109:C109"/>
    <mergeCell ref="B113:C113"/>
    <mergeCell ref="B111:C111"/>
    <mergeCell ref="B112:C112"/>
    <mergeCell ref="B114:C114"/>
    <mergeCell ref="B95:C95"/>
    <mergeCell ref="B96:C96"/>
    <mergeCell ref="B97:C97"/>
    <mergeCell ref="B56:C56"/>
    <mergeCell ref="B69:C69"/>
    <mergeCell ref="B64:C64"/>
    <mergeCell ref="B65:C65"/>
    <mergeCell ref="B66:C66"/>
    <mergeCell ref="B61:C61"/>
    <mergeCell ref="B68:C68"/>
    <mergeCell ref="B25:C25"/>
    <mergeCell ref="B26:C26"/>
    <mergeCell ref="B27:C27"/>
    <mergeCell ref="B28:C28"/>
    <mergeCell ref="B29:C29"/>
    <mergeCell ref="B30:C30"/>
    <mergeCell ref="B31:C31"/>
    <mergeCell ref="B67:C67"/>
    <mergeCell ref="B32:C32"/>
    <mergeCell ref="B53:C53"/>
    <mergeCell ref="B50:C50"/>
    <mergeCell ref="B54:C54"/>
    <mergeCell ref="B55:C55"/>
    <mergeCell ref="B57:C57"/>
    <mergeCell ref="B36:C36"/>
    <mergeCell ref="B37:C37"/>
    <mergeCell ref="B38:C38"/>
    <mergeCell ref="B42:C42"/>
    <mergeCell ref="B46:C46"/>
    <mergeCell ref="B47:C47"/>
    <mergeCell ref="B51:C51"/>
    <mergeCell ref="B52:C52"/>
    <mergeCell ref="B44:C44"/>
    <mergeCell ref="B45:C45"/>
    <mergeCell ref="B313:C313"/>
    <mergeCell ref="B322:C322"/>
    <mergeCell ref="B323:C323"/>
    <mergeCell ref="B324:C324"/>
    <mergeCell ref="B325:C325"/>
    <mergeCell ref="B326:C326"/>
    <mergeCell ref="B327:C327"/>
    <mergeCell ref="B328:C328"/>
    <mergeCell ref="B329:C329"/>
    <mergeCell ref="B298:C298"/>
    <mergeCell ref="B299:C299"/>
    <mergeCell ref="B300:C300"/>
    <mergeCell ref="B302:C302"/>
    <mergeCell ref="B308:C308"/>
    <mergeCell ref="B309:C309"/>
    <mergeCell ref="B310:C310"/>
    <mergeCell ref="B311:C311"/>
    <mergeCell ref="B312:C312"/>
    <mergeCell ref="B266:C266"/>
    <mergeCell ref="B267:C267"/>
    <mergeCell ref="A272:E272"/>
    <mergeCell ref="B273:C273"/>
    <mergeCell ref="B290:C290"/>
    <mergeCell ref="B291:C291"/>
    <mergeCell ref="B260:C260"/>
    <mergeCell ref="B261:C261"/>
    <mergeCell ref="B262:C262"/>
    <mergeCell ref="B263:C263"/>
    <mergeCell ref="B264:C264"/>
    <mergeCell ref="B265:C265"/>
    <mergeCell ref="B268:C268"/>
    <mergeCell ref="B269:C269"/>
    <mergeCell ref="B270:C270"/>
    <mergeCell ref="B271:C271"/>
    <mergeCell ref="B274:C274"/>
    <mergeCell ref="B275:C275"/>
    <mergeCell ref="B276:C276"/>
    <mergeCell ref="B277:C277"/>
    <mergeCell ref="B280:C280"/>
    <mergeCell ref="B252:C252"/>
    <mergeCell ref="B253:C253"/>
    <mergeCell ref="B254:C254"/>
    <mergeCell ref="B255:C255"/>
    <mergeCell ref="B256:C256"/>
    <mergeCell ref="A259:E259"/>
    <mergeCell ref="B242:C242"/>
    <mergeCell ref="A249:E249"/>
    <mergeCell ref="B250:C250"/>
    <mergeCell ref="B251:C251"/>
    <mergeCell ref="B243:C243"/>
    <mergeCell ref="B244:C244"/>
    <mergeCell ref="B245:C245"/>
    <mergeCell ref="B246:C246"/>
    <mergeCell ref="B258:C258"/>
    <mergeCell ref="B257:C257"/>
    <mergeCell ref="B247:C247"/>
    <mergeCell ref="B248:C248"/>
    <mergeCell ref="B223:C223"/>
    <mergeCell ref="B224:C224"/>
    <mergeCell ref="B225:C225"/>
    <mergeCell ref="B226:C226"/>
    <mergeCell ref="B227:C227"/>
    <mergeCell ref="B166:C166"/>
    <mergeCell ref="B167:C167"/>
    <mergeCell ref="A218:E218"/>
    <mergeCell ref="B219:C219"/>
    <mergeCell ref="B220:C220"/>
    <mergeCell ref="B168:C168"/>
    <mergeCell ref="B169:C169"/>
    <mergeCell ref="B170:C170"/>
    <mergeCell ref="B171:C171"/>
    <mergeCell ref="B196:C196"/>
    <mergeCell ref="B197:C197"/>
    <mergeCell ref="B198:C198"/>
    <mergeCell ref="B199:C199"/>
    <mergeCell ref="B200:C200"/>
    <mergeCell ref="B201:C201"/>
    <mergeCell ref="B202:C202"/>
    <mergeCell ref="B203:C203"/>
    <mergeCell ref="B187:C187"/>
    <mergeCell ref="B188:C188"/>
    <mergeCell ref="B91:C91"/>
    <mergeCell ref="B92:C92"/>
    <mergeCell ref="B93:C93"/>
    <mergeCell ref="B94:C94"/>
    <mergeCell ref="B86:C86"/>
    <mergeCell ref="A140:E140"/>
    <mergeCell ref="B141:C141"/>
    <mergeCell ref="B147:C147"/>
    <mergeCell ref="A115:E115"/>
    <mergeCell ref="B116:C116"/>
    <mergeCell ref="B117:C117"/>
    <mergeCell ref="B118:C118"/>
    <mergeCell ref="B120:C120"/>
    <mergeCell ref="B121:C121"/>
    <mergeCell ref="B122:C122"/>
    <mergeCell ref="B123:C123"/>
    <mergeCell ref="B124:C124"/>
    <mergeCell ref="B125:C125"/>
    <mergeCell ref="B126:C126"/>
    <mergeCell ref="B133:C133"/>
    <mergeCell ref="B134:C134"/>
    <mergeCell ref="B137:C137"/>
    <mergeCell ref="B135:C135"/>
    <mergeCell ref="B136:C136"/>
    <mergeCell ref="D8:E8"/>
    <mergeCell ref="A9:C9"/>
    <mergeCell ref="D9:E10"/>
    <mergeCell ref="A13:E13"/>
    <mergeCell ref="B14:C14"/>
    <mergeCell ref="B15:C15"/>
    <mergeCell ref="B73:C73"/>
    <mergeCell ref="B79:C79"/>
    <mergeCell ref="B80:C80"/>
    <mergeCell ref="B22:C22"/>
    <mergeCell ref="B23:C23"/>
    <mergeCell ref="B24:C24"/>
    <mergeCell ref="A70:E70"/>
    <mergeCell ref="B71:C71"/>
    <mergeCell ref="B72:C72"/>
    <mergeCell ref="B33:C33"/>
    <mergeCell ref="B34:C34"/>
    <mergeCell ref="B35:C35"/>
    <mergeCell ref="B43:C43"/>
    <mergeCell ref="B58:C58"/>
    <mergeCell ref="B59:C59"/>
    <mergeCell ref="B60:C60"/>
    <mergeCell ref="B63:C63"/>
    <mergeCell ref="B76:C76"/>
    <mergeCell ref="B306:C306"/>
    <mergeCell ref="B307:C307"/>
    <mergeCell ref="B292:C292"/>
    <mergeCell ref="B293:C293"/>
    <mergeCell ref="B294:C294"/>
    <mergeCell ref="B295:C295"/>
    <mergeCell ref="B296:C296"/>
    <mergeCell ref="B297:C297"/>
    <mergeCell ref="B16:C16"/>
    <mergeCell ref="B17:C17"/>
    <mergeCell ref="B18:C18"/>
    <mergeCell ref="B19:C19"/>
    <mergeCell ref="B20:C20"/>
    <mergeCell ref="B21:C21"/>
    <mergeCell ref="B81:C81"/>
    <mergeCell ref="B82:C82"/>
    <mergeCell ref="B83:C83"/>
    <mergeCell ref="A105:E105"/>
    <mergeCell ref="B106:C106"/>
    <mergeCell ref="B98:C98"/>
    <mergeCell ref="B99:C99"/>
    <mergeCell ref="B100:C100"/>
    <mergeCell ref="A84:E84"/>
    <mergeCell ref="B85:C85"/>
    <mergeCell ref="B339:C339"/>
    <mergeCell ref="B338:C338"/>
    <mergeCell ref="B340:C340"/>
    <mergeCell ref="B344:C344"/>
    <mergeCell ref="B341:C341"/>
    <mergeCell ref="B342:C342"/>
    <mergeCell ref="B343:C343"/>
    <mergeCell ref="B315:C315"/>
    <mergeCell ref="B319:C319"/>
    <mergeCell ref="B320:C320"/>
    <mergeCell ref="B321:C321"/>
    <mergeCell ref="B331:C331"/>
    <mergeCell ref="B337:C337"/>
    <mergeCell ref="A318:E318"/>
    <mergeCell ref="B330:C330"/>
    <mergeCell ref="B332:C332"/>
    <mergeCell ref="B334:C334"/>
    <mergeCell ref="B335:C335"/>
    <mergeCell ref="B336:C336"/>
    <mergeCell ref="B333:C333"/>
    <mergeCell ref="B345:C345"/>
    <mergeCell ref="B349:C349"/>
    <mergeCell ref="B350:C350"/>
    <mergeCell ref="B346:C346"/>
    <mergeCell ref="B347:C347"/>
    <mergeCell ref="B348:C348"/>
    <mergeCell ref="B351:C351"/>
    <mergeCell ref="B352:C352"/>
    <mergeCell ref="B353:C353"/>
    <mergeCell ref="B372:C372"/>
    <mergeCell ref="B373:C373"/>
    <mergeCell ref="B354:C354"/>
    <mergeCell ref="B355:C355"/>
    <mergeCell ref="B356:C356"/>
    <mergeCell ref="B357:C357"/>
    <mergeCell ref="B358:C358"/>
    <mergeCell ref="B359:C359"/>
    <mergeCell ref="B360:C360"/>
    <mergeCell ref="B361:C361"/>
    <mergeCell ref="B362:C362"/>
    <mergeCell ref="B363:C363"/>
    <mergeCell ref="B364:C364"/>
    <mergeCell ref="B365:C365"/>
    <mergeCell ref="B366:C366"/>
    <mergeCell ref="B367:C367"/>
    <mergeCell ref="B368:C368"/>
    <mergeCell ref="B369:C369"/>
    <mergeCell ref="B370:C370"/>
    <mergeCell ref="B371:C371"/>
    <mergeCell ref="B39:C39"/>
    <mergeCell ref="B40:C40"/>
    <mergeCell ref="B41:C41"/>
    <mergeCell ref="B48:C48"/>
    <mergeCell ref="B49:C49"/>
    <mergeCell ref="B62:C62"/>
    <mergeCell ref="A314:E314"/>
    <mergeCell ref="B316:C316"/>
    <mergeCell ref="B317:C317"/>
    <mergeCell ref="B281:C281"/>
    <mergeCell ref="B278:C278"/>
    <mergeCell ref="B279:C279"/>
    <mergeCell ref="B282:C282"/>
    <mergeCell ref="B283:C283"/>
    <mergeCell ref="B288:C288"/>
    <mergeCell ref="B289:C289"/>
    <mergeCell ref="B286:C286"/>
    <mergeCell ref="B287:C287"/>
    <mergeCell ref="B284:C284"/>
    <mergeCell ref="B285:C285"/>
    <mergeCell ref="A301:E301"/>
    <mergeCell ref="B303:C303"/>
    <mergeCell ref="B304:C304"/>
    <mergeCell ref="B305:C305"/>
  </mergeCells>
  <phoneticPr fontId="17" type="noConversion"/>
  <conditionalFormatting sqref="D14:D69 D71:D83 D85:D104 D106:D114 D116:D126 D128:D139 D141:D158 D219:D238 D240:D248 D273:D300">
    <cfRule type="cellIs" dxfId="32" priority="49" stopIfTrue="1" operator="equal">
      <formula>"S"</formula>
    </cfRule>
    <cfRule type="cellIs" dxfId="31" priority="50" stopIfTrue="1" operator="between">
      <formula>"N"</formula>
      <formula>"P"</formula>
    </cfRule>
    <cfRule type="cellIs" dxfId="30" priority="51" stopIfTrue="1" operator="equal">
      <formula>"X"</formula>
    </cfRule>
  </conditionalFormatting>
  <conditionalFormatting sqref="D160:D217">
    <cfRule type="cellIs" dxfId="29" priority="34" stopIfTrue="1" operator="equal">
      <formula>"S"</formula>
    </cfRule>
    <cfRule type="cellIs" dxfId="28" priority="35" stopIfTrue="1" operator="between">
      <formula>"N"</formula>
      <formula>"P"</formula>
    </cfRule>
    <cfRule type="cellIs" dxfId="27" priority="36" stopIfTrue="1" operator="equal">
      <formula>"X"</formula>
    </cfRule>
  </conditionalFormatting>
  <conditionalFormatting sqref="D250:D258">
    <cfRule type="cellIs" dxfId="26" priority="31" stopIfTrue="1" operator="equal">
      <formula>"S"</formula>
    </cfRule>
    <cfRule type="cellIs" dxfId="25" priority="32" stopIfTrue="1" operator="between">
      <formula>"N"</formula>
      <formula>"P"</formula>
    </cfRule>
    <cfRule type="cellIs" dxfId="24" priority="33" stopIfTrue="1" operator="equal">
      <formula>"X"</formula>
    </cfRule>
  </conditionalFormatting>
  <conditionalFormatting sqref="D260:D271">
    <cfRule type="cellIs" dxfId="23" priority="16" stopIfTrue="1" operator="equal">
      <formula>"S"</formula>
    </cfRule>
    <cfRule type="cellIs" dxfId="22" priority="17" stopIfTrue="1" operator="between">
      <formula>"N"</formula>
      <formula>"P"</formula>
    </cfRule>
    <cfRule type="cellIs" dxfId="21" priority="18" stopIfTrue="1" operator="equal">
      <formula>"X"</formula>
    </cfRule>
  </conditionalFormatting>
  <conditionalFormatting sqref="D302:D313 D315:D317">
    <cfRule type="cellIs" dxfId="20" priority="1" stopIfTrue="1" operator="equal">
      <formula>"S"</formula>
    </cfRule>
    <cfRule type="cellIs" dxfId="19" priority="2" stopIfTrue="1" operator="between">
      <formula>"N"</formula>
      <formula>"P"</formula>
    </cfRule>
    <cfRule type="cellIs" dxfId="18" priority="3" stopIfTrue="1" operator="equal">
      <formula>"X"</formula>
    </cfRule>
  </conditionalFormatting>
  <conditionalFormatting sqref="D319:D373">
    <cfRule type="cellIs" dxfId="17" priority="4" stopIfTrue="1" operator="equal">
      <formula>"S"</formula>
    </cfRule>
    <cfRule type="cellIs" dxfId="16" priority="5" stopIfTrue="1" operator="between">
      <formula>"N"</formula>
      <formula>"P"</formula>
    </cfRule>
    <cfRule type="cellIs" dxfId="15" priority="6" stopIfTrue="1" operator="equal">
      <formula>"X"</formula>
    </cfRule>
  </conditionalFormatting>
  <dataValidations count="1">
    <dataValidation type="list" allowBlank="1" showErrorMessage="1" errorTitle="Resposta inválida" error="Informe:_x000a_S, P, N ou X" sqref="D71:D83 D250:D258 D260:D271 D319:D373 D273:D300 D85:D104 D106:D114 D116:D126 D128:D139 D141:D158 D219:D238 D240:D248 D14:D69 D160:D217 D302:D313 D315:D317" xr:uid="{F5ABD90A-C05D-4967-A019-5F6FBE03AE64}">
      <formula1>$A$1:$A$5</formula1>
      <formula2>0</formula2>
    </dataValidation>
  </dataValidations>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&amp;L&amp;"Calibri"&amp;10&amp;K000000 #pública&amp;1#_x000D_&amp;C&amp;"Times New Roman,Normal"&amp;12&amp;A&amp;R&amp;"Calibri"&amp;11&amp;K000000&amp;"Calibri"&amp;11&amp;K000000</oddHeader>
    <oddFooter>&amp;C&amp;"Times New Roman,Normal"&amp;12Página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0"/>
  <sheetViews>
    <sheetView topLeftCell="A38" workbookViewId="0">
      <selection activeCell="A39" sqref="A39"/>
    </sheetView>
  </sheetViews>
  <sheetFormatPr defaultRowHeight="13.2" x14ac:dyDescent="0.25"/>
  <cols>
    <col min="2" max="2" width="83.109375" customWidth="1"/>
    <col min="3" max="3" width="8.6640625" customWidth="1"/>
    <col min="4" max="4" width="32.6640625" customWidth="1"/>
  </cols>
  <sheetData>
    <row r="1" spans="1:4" hidden="1" x14ac:dyDescent="0.25">
      <c r="A1" t="s">
        <v>84</v>
      </c>
    </row>
    <row r="2" spans="1:4" hidden="1" x14ac:dyDescent="0.25">
      <c r="A2" s="18" t="s">
        <v>85</v>
      </c>
    </row>
    <row r="3" spans="1:4" hidden="1" x14ac:dyDescent="0.25">
      <c r="A3" s="18" t="s">
        <v>86</v>
      </c>
    </row>
    <row r="4" spans="1:4" hidden="1" x14ac:dyDescent="0.25">
      <c r="A4" s="18" t="s">
        <v>87</v>
      </c>
    </row>
    <row r="5" spans="1:4" hidden="1" x14ac:dyDescent="0.25">
      <c r="A5" s="18" t="s">
        <v>88</v>
      </c>
    </row>
    <row r="6" spans="1:4" hidden="1" x14ac:dyDescent="0.25">
      <c r="A6" s="18"/>
    </row>
    <row r="7" spans="1:4" ht="23.4" thickBot="1" x14ac:dyDescent="0.45">
      <c r="A7" s="2" t="str">
        <f>Introdução!A1</f>
        <v>BB TECNOLOGIA E SERVIÇOS</v>
      </c>
    </row>
    <row r="8" spans="1:4" ht="22.8" x14ac:dyDescent="0.4">
      <c r="A8" s="2" t="str">
        <f>Introdução!A2</f>
        <v>Request for Information - RFI</v>
      </c>
      <c r="C8" s="216" t="s">
        <v>89</v>
      </c>
      <c r="D8" s="216"/>
    </row>
    <row r="9" spans="1:4" ht="22.8" x14ac:dyDescent="0.4">
      <c r="A9" s="217" t="str">
        <f>Introdução!A3</f>
        <v>Solução de Contact Center como Serviço (CCaS)</v>
      </c>
      <c r="B9" s="217"/>
      <c r="C9" s="218" t="s">
        <v>90</v>
      </c>
      <c r="D9" s="218"/>
    </row>
    <row r="10" spans="1:4" x14ac:dyDescent="0.25">
      <c r="A10" s="34" t="str">
        <f>Introdução!4:4</f>
        <v>Versão 1.0, 27/09/2024</v>
      </c>
      <c r="C10" s="218"/>
      <c r="D10" s="218"/>
    </row>
    <row r="11" spans="1:4" ht="23.4" thickBot="1" x14ac:dyDescent="0.3">
      <c r="A11" s="200" t="s">
        <v>192</v>
      </c>
      <c r="B11" s="200"/>
      <c r="C11" s="22" t="s">
        <v>92</v>
      </c>
      <c r="D11" s="22" t="s">
        <v>38</v>
      </c>
    </row>
    <row r="12" spans="1:4" ht="13.8" thickBot="1" x14ac:dyDescent="0.3"/>
    <row r="13" spans="1:4" ht="13.8" thickBot="1" x14ac:dyDescent="0.3">
      <c r="A13" s="201" t="s">
        <v>193</v>
      </c>
      <c r="B13" s="201"/>
      <c r="C13" s="201"/>
      <c r="D13" s="201"/>
    </row>
    <row r="14" spans="1:4" x14ac:dyDescent="0.25">
      <c r="A14" s="45" t="s">
        <v>7</v>
      </c>
      <c r="B14" s="94" t="s">
        <v>194</v>
      </c>
      <c r="C14" s="6"/>
      <c r="D14" s="7"/>
    </row>
    <row r="15" spans="1:4" x14ac:dyDescent="0.25">
      <c r="A15" s="45" t="s">
        <v>41</v>
      </c>
      <c r="B15" s="94" t="s">
        <v>195</v>
      </c>
      <c r="C15" s="6"/>
      <c r="D15" s="7"/>
    </row>
    <row r="16" spans="1:4" x14ac:dyDescent="0.25">
      <c r="A16" s="45" t="s">
        <v>93</v>
      </c>
      <c r="B16" s="95" t="s">
        <v>196</v>
      </c>
      <c r="C16" s="14"/>
      <c r="D16" s="15"/>
    </row>
    <row r="17" spans="1:4" x14ac:dyDescent="0.25">
      <c r="A17" s="45" t="s">
        <v>94</v>
      </c>
      <c r="B17" s="95" t="s">
        <v>197</v>
      </c>
      <c r="C17" s="6"/>
      <c r="D17" s="7"/>
    </row>
    <row r="18" spans="1:4" x14ac:dyDescent="0.25">
      <c r="A18" s="45" t="s">
        <v>95</v>
      </c>
      <c r="B18" s="95" t="s">
        <v>198</v>
      </c>
      <c r="C18" s="14"/>
      <c r="D18" s="15"/>
    </row>
    <row r="19" spans="1:4" x14ac:dyDescent="0.25">
      <c r="A19" s="45" t="s">
        <v>96</v>
      </c>
      <c r="B19" s="95" t="s">
        <v>199</v>
      </c>
      <c r="C19" s="6"/>
      <c r="D19" s="7"/>
    </row>
    <row r="20" spans="1:4" x14ac:dyDescent="0.25">
      <c r="A20" s="45" t="s">
        <v>97</v>
      </c>
      <c r="B20" s="95" t="s">
        <v>200</v>
      </c>
      <c r="C20" s="6"/>
      <c r="D20" s="7"/>
    </row>
    <row r="21" spans="1:4" x14ac:dyDescent="0.25">
      <c r="A21" s="45" t="s">
        <v>98</v>
      </c>
      <c r="B21" s="95" t="s">
        <v>201</v>
      </c>
      <c r="C21" s="14" t="s">
        <v>84</v>
      </c>
      <c r="D21" s="15"/>
    </row>
    <row r="22" spans="1:4" ht="13.8" thickBot="1" x14ac:dyDescent="0.3">
      <c r="A22" s="45" t="s">
        <v>99</v>
      </c>
      <c r="B22" s="51" t="s">
        <v>202</v>
      </c>
      <c r="C22" s="9" t="s">
        <v>84</v>
      </c>
      <c r="D22" s="10"/>
    </row>
    <row r="23" spans="1:4" ht="13.8" thickBot="1" x14ac:dyDescent="0.3"/>
    <row r="24" spans="1:4" ht="13.8" thickBot="1" x14ac:dyDescent="0.3">
      <c r="A24" s="201" t="s">
        <v>203</v>
      </c>
      <c r="B24" s="201"/>
      <c r="C24" s="201"/>
      <c r="D24" s="201"/>
    </row>
    <row r="25" spans="1:4" x14ac:dyDescent="0.25">
      <c r="A25" s="46" t="s">
        <v>11</v>
      </c>
      <c r="B25" s="96" t="s">
        <v>204</v>
      </c>
      <c r="C25" s="26" t="s">
        <v>84</v>
      </c>
      <c r="D25" s="27"/>
    </row>
    <row r="26" spans="1:4" x14ac:dyDescent="0.25">
      <c r="A26" s="47" t="s">
        <v>13</v>
      </c>
      <c r="B26" s="94" t="s">
        <v>205</v>
      </c>
      <c r="C26" s="29"/>
      <c r="D26" s="30"/>
    </row>
    <row r="27" spans="1:4" ht="13.8" thickBot="1" x14ac:dyDescent="0.3">
      <c r="A27" s="47" t="s">
        <v>15</v>
      </c>
      <c r="B27" s="94" t="s">
        <v>206</v>
      </c>
      <c r="C27" s="29"/>
      <c r="D27" s="28"/>
    </row>
    <row r="28" spans="1:4" ht="13.8" thickBot="1" x14ac:dyDescent="0.3">
      <c r="A28" s="75"/>
      <c r="C28" s="76"/>
      <c r="D28" s="76"/>
    </row>
    <row r="29" spans="1:4" ht="13.8" thickBot="1" x14ac:dyDescent="0.3">
      <c r="A29" s="231" t="s">
        <v>207</v>
      </c>
      <c r="B29" s="232"/>
      <c r="C29" s="232"/>
      <c r="D29" s="233"/>
    </row>
    <row r="30" spans="1:4" ht="26.4" x14ac:dyDescent="0.25">
      <c r="A30" s="82" t="s">
        <v>23</v>
      </c>
      <c r="B30" s="97" t="s">
        <v>208</v>
      </c>
      <c r="C30" s="80"/>
      <c r="D30" s="83"/>
    </row>
    <row r="31" spans="1:4" ht="13.8" thickBot="1" x14ac:dyDescent="0.3">
      <c r="A31" s="84" t="s">
        <v>25</v>
      </c>
      <c r="B31" s="98" t="s">
        <v>209</v>
      </c>
      <c r="C31" s="85"/>
      <c r="D31" s="86"/>
    </row>
    <row r="32" spans="1:4" ht="13.8" thickBot="1" x14ac:dyDescent="0.3">
      <c r="A32" s="81"/>
      <c r="B32" s="32"/>
      <c r="C32" s="32"/>
      <c r="D32" s="32"/>
    </row>
    <row r="33" spans="1:4" x14ac:dyDescent="0.25">
      <c r="A33" s="237" t="s">
        <v>210</v>
      </c>
      <c r="B33" s="237"/>
      <c r="C33" s="237"/>
      <c r="D33" s="237"/>
    </row>
    <row r="34" spans="1:4" ht="26.4" x14ac:dyDescent="0.25">
      <c r="A34" s="77" t="s">
        <v>55</v>
      </c>
      <c r="B34" s="99" t="s">
        <v>211</v>
      </c>
      <c r="C34" s="78" t="s">
        <v>84</v>
      </c>
      <c r="D34" s="79"/>
    </row>
    <row r="35" spans="1:4" ht="24" customHeight="1" x14ac:dyDescent="0.25">
      <c r="A35" s="77" t="s">
        <v>57</v>
      </c>
      <c r="B35" s="100" t="s">
        <v>212</v>
      </c>
      <c r="C35" s="78" t="s">
        <v>84</v>
      </c>
      <c r="D35" s="79"/>
    </row>
    <row r="36" spans="1:4" ht="26.4" x14ac:dyDescent="0.25">
      <c r="A36" s="77" t="s">
        <v>120</v>
      </c>
      <c r="B36" s="101" t="s">
        <v>213</v>
      </c>
      <c r="C36" s="78" t="s">
        <v>84</v>
      </c>
      <c r="D36" s="79"/>
    </row>
    <row r="37" spans="1:4" ht="13.8" thickBot="1" x14ac:dyDescent="0.3">
      <c r="A37" s="81"/>
      <c r="B37" s="32"/>
      <c r="C37" s="32"/>
      <c r="D37" s="32"/>
    </row>
    <row r="38" spans="1:4" ht="13.8" thickBot="1" x14ac:dyDescent="0.3">
      <c r="A38" s="201" t="s">
        <v>214</v>
      </c>
      <c r="B38" s="201"/>
      <c r="C38" s="201"/>
      <c r="D38" s="201"/>
    </row>
    <row r="39" spans="1:4" ht="17.25" customHeight="1" x14ac:dyDescent="0.25">
      <c r="A39" s="187" t="s">
        <v>63</v>
      </c>
      <c r="B39" s="96" t="s">
        <v>215</v>
      </c>
      <c r="C39" s="26" t="s">
        <v>84</v>
      </c>
      <c r="D39" s="27"/>
    </row>
    <row r="40" spans="1:4" ht="26.4" x14ac:dyDescent="0.25">
      <c r="A40" s="188" t="s">
        <v>65</v>
      </c>
      <c r="B40" s="94" t="s">
        <v>216</v>
      </c>
      <c r="C40" s="29" t="s">
        <v>84</v>
      </c>
      <c r="D40" s="30"/>
    </row>
    <row r="41" spans="1:4" x14ac:dyDescent="0.25">
      <c r="A41" s="188" t="s">
        <v>67</v>
      </c>
      <c r="B41" s="94" t="s">
        <v>217</v>
      </c>
      <c r="C41" s="29" t="s">
        <v>84</v>
      </c>
      <c r="D41" s="30"/>
    </row>
    <row r="42" spans="1:4" x14ac:dyDescent="0.25">
      <c r="A42" s="188" t="s">
        <v>69</v>
      </c>
      <c r="B42" s="94" t="s">
        <v>218</v>
      </c>
      <c r="C42" s="29" t="s">
        <v>84</v>
      </c>
      <c r="D42" s="30"/>
    </row>
    <row r="43" spans="1:4" x14ac:dyDescent="0.25">
      <c r="A43" s="188" t="s">
        <v>127</v>
      </c>
      <c r="B43" s="102" t="s">
        <v>219</v>
      </c>
      <c r="C43" s="29"/>
      <c r="D43" s="30"/>
    </row>
    <row r="44" spans="1:4" x14ac:dyDescent="0.25">
      <c r="A44" s="186" t="s">
        <v>129</v>
      </c>
      <c r="B44" s="100" t="s">
        <v>220</v>
      </c>
      <c r="C44" s="89"/>
      <c r="D44" s="88"/>
    </row>
    <row r="45" spans="1:4" ht="13.8" thickBot="1" x14ac:dyDescent="0.3">
      <c r="A45" s="186" t="s">
        <v>131</v>
      </c>
      <c r="B45" s="103" t="s">
        <v>221</v>
      </c>
      <c r="C45" s="78"/>
      <c r="D45" s="79"/>
    </row>
    <row r="46" spans="1:4" ht="27" thickBot="1" x14ac:dyDescent="0.3">
      <c r="A46" s="45" t="s">
        <v>132</v>
      </c>
      <c r="B46" s="104" t="s">
        <v>222</v>
      </c>
      <c r="C46" s="78"/>
      <c r="D46" s="79"/>
    </row>
    <row r="47" spans="1:4" ht="13.8" thickBot="1" x14ac:dyDescent="0.3"/>
    <row r="48" spans="1:4" ht="13.8" thickBot="1" x14ac:dyDescent="0.3">
      <c r="A48" s="234" t="s">
        <v>223</v>
      </c>
      <c r="B48" s="235"/>
      <c r="C48" s="235"/>
      <c r="D48" s="236"/>
    </row>
    <row r="49" spans="1:4" ht="26.4" x14ac:dyDescent="0.25">
      <c r="A49" s="46" t="s">
        <v>73</v>
      </c>
      <c r="B49" s="105" t="s">
        <v>224</v>
      </c>
      <c r="C49" s="33"/>
      <c r="D49" s="27"/>
    </row>
    <row r="50" spans="1:4" ht="26.4" x14ac:dyDescent="0.25">
      <c r="A50" s="43" t="s">
        <v>75</v>
      </c>
      <c r="B50" s="105" t="s">
        <v>225</v>
      </c>
      <c r="C50" s="90"/>
      <c r="D50" s="30"/>
    </row>
  </sheetData>
  <mergeCells count="10">
    <mergeCell ref="A24:D24"/>
    <mergeCell ref="A29:D29"/>
    <mergeCell ref="A48:D48"/>
    <mergeCell ref="A38:D38"/>
    <mergeCell ref="A33:D33"/>
    <mergeCell ref="C8:D8"/>
    <mergeCell ref="A9:B9"/>
    <mergeCell ref="C9:D10"/>
    <mergeCell ref="A11:B11"/>
    <mergeCell ref="A13:D13"/>
  </mergeCells>
  <phoneticPr fontId="17" type="noConversion"/>
  <dataValidations count="1">
    <dataValidation type="list" allowBlank="1" showErrorMessage="1" errorTitle="Resposta inválida" error="Informe:_x000a_S, P, N ou X" sqref="C39:C46 C14:C22 C30:C31 C25:C27 C33:C36" xr:uid="{00000000-0002-0000-0300-000000000000}">
      <formula1>$A$1:$A$5</formula1>
      <formula2>0</formula2>
    </dataValidation>
  </dataValidations>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&amp;L&amp;"Calibri"&amp;10&amp;K000000 #pública&amp;1#_x000D_&amp;C&amp;"Times New Roman,Normal"&amp;12&amp;A&amp;R&amp;"Calibri"&amp;11&amp;K000000&amp;"Calibri"&amp;11&amp;K000000</oddHeader>
    <oddFooter>&amp;C&amp;"Times New Roman,Normal"&amp;12Página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8"/>
  <sheetViews>
    <sheetView topLeftCell="A32" workbookViewId="0">
      <selection activeCell="B18" sqref="B18"/>
    </sheetView>
  </sheetViews>
  <sheetFormatPr defaultRowHeight="13.2" x14ac:dyDescent="0.25"/>
  <cols>
    <col min="2" max="2" width="84.33203125" customWidth="1"/>
    <col min="3" max="3" width="8.6640625" customWidth="1"/>
    <col min="4" max="4" width="32.6640625" customWidth="1"/>
  </cols>
  <sheetData>
    <row r="1" spans="1:4" hidden="1" x14ac:dyDescent="0.25">
      <c r="A1" t="s">
        <v>84</v>
      </c>
    </row>
    <row r="2" spans="1:4" hidden="1" x14ac:dyDescent="0.25">
      <c r="A2" s="18" t="s">
        <v>85</v>
      </c>
    </row>
    <row r="3" spans="1:4" hidden="1" x14ac:dyDescent="0.25">
      <c r="A3" s="18" t="s">
        <v>86</v>
      </c>
    </row>
    <row r="4" spans="1:4" hidden="1" x14ac:dyDescent="0.25">
      <c r="A4" s="18" t="s">
        <v>87</v>
      </c>
    </row>
    <row r="5" spans="1:4" hidden="1" x14ac:dyDescent="0.25">
      <c r="A5" s="18" t="s">
        <v>88</v>
      </c>
    </row>
    <row r="6" spans="1:4" hidden="1" x14ac:dyDescent="0.25">
      <c r="A6" s="18"/>
    </row>
    <row r="7" spans="1:4" ht="23.4" thickBot="1" x14ac:dyDescent="0.45">
      <c r="A7" s="2" t="str">
        <f>Introdução!A1</f>
        <v>BB TECNOLOGIA E SERVIÇOS</v>
      </c>
    </row>
    <row r="8" spans="1:4" ht="22.8" x14ac:dyDescent="0.4">
      <c r="A8" s="2" t="str">
        <f>Introdução!A2</f>
        <v>Request for Information - RFI</v>
      </c>
      <c r="C8" s="216" t="s">
        <v>89</v>
      </c>
      <c r="D8" s="216"/>
    </row>
    <row r="9" spans="1:4" ht="22.8" x14ac:dyDescent="0.4">
      <c r="A9" s="217" t="str">
        <f>Introdução!A3</f>
        <v>Solução de Contact Center como Serviço (CCaS)</v>
      </c>
      <c r="B9" s="217"/>
      <c r="C9" s="218" t="s">
        <v>90</v>
      </c>
      <c r="D9" s="218"/>
    </row>
    <row r="10" spans="1:4" x14ac:dyDescent="0.25">
      <c r="A10" s="34" t="str">
        <f>Introdução!4:4</f>
        <v>Versão 1.0, 27/09/2024</v>
      </c>
      <c r="C10" s="218"/>
      <c r="D10" s="218"/>
    </row>
    <row r="11" spans="1:4" ht="23.4" thickBot="1" x14ac:dyDescent="0.3">
      <c r="A11" s="200" t="s">
        <v>226</v>
      </c>
      <c r="B11" s="200"/>
      <c r="C11" s="22" t="s">
        <v>92</v>
      </c>
      <c r="D11" s="22" t="s">
        <v>38</v>
      </c>
    </row>
    <row r="12" spans="1:4" ht="13.8" thickBot="1" x14ac:dyDescent="0.3"/>
    <row r="13" spans="1:4" ht="13.8" thickBot="1" x14ac:dyDescent="0.3">
      <c r="A13" s="48" t="s">
        <v>227</v>
      </c>
      <c r="B13" s="49"/>
      <c r="C13" s="49"/>
      <c r="D13" s="50"/>
    </row>
    <row r="14" spans="1:4" ht="18" thickBot="1" x14ac:dyDescent="0.35">
      <c r="A14" s="115"/>
      <c r="B14" s="115"/>
      <c r="C14" s="116"/>
      <c r="D14" s="117"/>
    </row>
    <row r="15" spans="1:4" ht="13.8" thickBot="1" x14ac:dyDescent="0.3">
      <c r="A15" s="131" t="s">
        <v>228</v>
      </c>
      <c r="B15" s="132"/>
      <c r="C15" s="132"/>
      <c r="D15" s="133"/>
    </row>
    <row r="16" spans="1:4" x14ac:dyDescent="0.25">
      <c r="A16" s="134" t="s">
        <v>229</v>
      </c>
      <c r="B16" s="108" t="s">
        <v>230</v>
      </c>
      <c r="C16" s="109"/>
      <c r="D16" s="135"/>
    </row>
    <row r="17" spans="1:4" x14ac:dyDescent="0.25">
      <c r="A17" s="136" t="s">
        <v>231</v>
      </c>
      <c r="B17" s="101" t="s">
        <v>232</v>
      </c>
      <c r="C17" s="6"/>
      <c r="D17" s="137"/>
    </row>
    <row r="18" spans="1:4" x14ac:dyDescent="0.25">
      <c r="A18" s="136" t="s">
        <v>233</v>
      </c>
      <c r="B18" s="101" t="s">
        <v>234</v>
      </c>
      <c r="C18" s="6"/>
      <c r="D18" s="137"/>
    </row>
    <row r="19" spans="1:4" ht="27" thickBot="1" x14ac:dyDescent="0.3">
      <c r="A19" s="138" t="s">
        <v>266</v>
      </c>
      <c r="B19" s="139" t="s">
        <v>267</v>
      </c>
      <c r="C19" s="140"/>
      <c r="D19" s="141"/>
    </row>
    <row r="20" spans="1:4" ht="18" thickBot="1" x14ac:dyDescent="0.35">
      <c r="A20" s="142"/>
      <c r="B20" s="142"/>
      <c r="C20" s="143"/>
      <c r="D20" s="144"/>
    </row>
    <row r="21" spans="1:4" ht="13.8" thickBot="1" x14ac:dyDescent="0.3">
      <c r="A21" s="112" t="s">
        <v>268</v>
      </c>
      <c r="B21" s="113"/>
      <c r="C21" s="113"/>
      <c r="D21" s="114"/>
    </row>
    <row r="22" spans="1:4" ht="39.6" x14ac:dyDescent="0.25">
      <c r="A22" s="148" t="s">
        <v>11</v>
      </c>
      <c r="B22" s="149" t="s">
        <v>269</v>
      </c>
      <c r="C22" s="150"/>
      <c r="D22" s="151"/>
    </row>
    <row r="23" spans="1:4" ht="29.4" thickBot="1" x14ac:dyDescent="0.35">
      <c r="A23" s="152" t="s">
        <v>13</v>
      </c>
      <c r="B23" s="153" t="s">
        <v>270</v>
      </c>
      <c r="C23" s="110"/>
      <c r="D23" s="111"/>
    </row>
    <row r="24" spans="1:4" ht="17.399999999999999" x14ac:dyDescent="0.3">
      <c r="A24" s="145"/>
      <c r="B24" s="145"/>
      <c r="C24" s="146"/>
      <c r="D24" s="147"/>
    </row>
    <row r="25" spans="1:4" ht="18" thickBot="1" x14ac:dyDescent="0.35">
      <c r="A25" s="154"/>
      <c r="B25" s="154"/>
      <c r="C25" s="155"/>
      <c r="D25" s="156"/>
    </row>
    <row r="26" spans="1:4" ht="13.8" thickBot="1" x14ac:dyDescent="0.3">
      <c r="A26" s="238" t="s">
        <v>235</v>
      </c>
      <c r="B26" s="239"/>
      <c r="C26" s="239"/>
      <c r="D26" s="240"/>
    </row>
    <row r="27" spans="1:4" x14ac:dyDescent="0.25">
      <c r="A27" s="157" t="s">
        <v>23</v>
      </c>
      <c r="B27" s="118" t="s">
        <v>236</v>
      </c>
      <c r="C27" s="6"/>
      <c r="D27" s="137"/>
    </row>
    <row r="28" spans="1:4" ht="26.4" x14ac:dyDescent="0.25">
      <c r="A28" s="136" t="s">
        <v>237</v>
      </c>
      <c r="B28" s="118" t="s">
        <v>238</v>
      </c>
      <c r="C28" s="6"/>
      <c r="D28" s="137"/>
    </row>
    <row r="29" spans="1:4" x14ac:dyDescent="0.25">
      <c r="A29" s="136" t="s">
        <v>27</v>
      </c>
      <c r="B29" s="118" t="s">
        <v>271</v>
      </c>
      <c r="C29" s="6"/>
      <c r="D29" s="137"/>
    </row>
    <row r="30" spans="1:4" ht="27" thickBot="1" x14ac:dyDescent="0.3">
      <c r="A30" s="138" t="s">
        <v>104</v>
      </c>
      <c r="B30" s="158" t="s">
        <v>272</v>
      </c>
      <c r="C30" s="140"/>
      <c r="D30" s="141"/>
    </row>
    <row r="31" spans="1:4" x14ac:dyDescent="0.25">
      <c r="B31" s="87"/>
      <c r="D31" s="87"/>
    </row>
    <row r="32" spans="1:4" ht="13.8" thickBot="1" x14ac:dyDescent="0.3">
      <c r="B32" s="87"/>
      <c r="D32" s="87"/>
    </row>
    <row r="33" spans="1:4" ht="13.8" thickBot="1" x14ac:dyDescent="0.3">
      <c r="A33" s="201" t="s">
        <v>239</v>
      </c>
      <c r="B33" s="201"/>
      <c r="C33" s="201"/>
      <c r="D33" s="201"/>
    </row>
    <row r="34" spans="1:4" x14ac:dyDescent="0.25">
      <c r="A34" s="46" t="s">
        <v>55</v>
      </c>
      <c r="B34" s="96" t="s">
        <v>240</v>
      </c>
      <c r="C34" s="6"/>
      <c r="D34" s="7"/>
    </row>
    <row r="35" spans="1:4" ht="26.4" x14ac:dyDescent="0.25">
      <c r="A35" s="47" t="s">
        <v>57</v>
      </c>
      <c r="B35" s="94" t="s">
        <v>241</v>
      </c>
      <c r="C35" s="6"/>
      <c r="D35" s="7"/>
    </row>
    <row r="36" spans="1:4" ht="26.4" x14ac:dyDescent="0.25">
      <c r="A36" s="47" t="s">
        <v>59</v>
      </c>
      <c r="B36" s="51" t="s">
        <v>242</v>
      </c>
      <c r="C36" s="6"/>
      <c r="D36" s="7"/>
    </row>
    <row r="37" spans="1:4" ht="18" thickBot="1" x14ac:dyDescent="0.35">
      <c r="A37" s="115"/>
      <c r="B37" s="115"/>
      <c r="C37" s="116"/>
      <c r="D37" s="117"/>
    </row>
    <row r="38" spans="1:4" ht="13.8" thickBot="1" x14ac:dyDescent="0.3">
      <c r="A38" s="238" t="s">
        <v>243</v>
      </c>
      <c r="B38" s="239"/>
      <c r="C38" s="239"/>
      <c r="D38" s="240"/>
    </row>
    <row r="39" spans="1:4" x14ac:dyDescent="0.25">
      <c r="A39" s="160" t="s">
        <v>63</v>
      </c>
      <c r="B39" s="106" t="s">
        <v>244</v>
      </c>
      <c r="C39" s="6"/>
      <c r="D39" s="137"/>
    </row>
    <row r="40" spans="1:4" x14ac:dyDescent="0.25">
      <c r="A40" s="161" t="s">
        <v>65</v>
      </c>
      <c r="B40" s="107" t="s">
        <v>245</v>
      </c>
      <c r="C40" s="6"/>
      <c r="D40" s="137"/>
    </row>
    <row r="41" spans="1:4" x14ac:dyDescent="0.25">
      <c r="A41" s="161" t="s">
        <v>67</v>
      </c>
      <c r="B41" s="107" t="s">
        <v>246</v>
      </c>
      <c r="C41" s="6"/>
      <c r="D41" s="137"/>
    </row>
    <row r="42" spans="1:4" x14ac:dyDescent="0.25">
      <c r="A42" s="161" t="s">
        <v>69</v>
      </c>
      <c r="B42" s="107" t="s">
        <v>247</v>
      </c>
      <c r="C42" s="6"/>
      <c r="D42" s="137"/>
    </row>
    <row r="43" spans="1:4" x14ac:dyDescent="0.25">
      <c r="A43" s="161" t="s">
        <v>127</v>
      </c>
      <c r="B43" s="107" t="s">
        <v>248</v>
      </c>
      <c r="C43" s="6"/>
      <c r="D43" s="137"/>
    </row>
    <row r="44" spans="1:4" x14ac:dyDescent="0.25">
      <c r="A44" s="161" t="s">
        <v>129</v>
      </c>
      <c r="B44" s="107" t="s">
        <v>249</v>
      </c>
      <c r="C44" s="6"/>
      <c r="D44" s="137"/>
    </row>
    <row r="45" spans="1:4" ht="26.4" x14ac:dyDescent="0.25">
      <c r="A45" s="161" t="s">
        <v>131</v>
      </c>
      <c r="B45" s="107" t="s">
        <v>250</v>
      </c>
      <c r="C45" s="6"/>
      <c r="D45" s="137"/>
    </row>
    <row r="46" spans="1:4" x14ac:dyDescent="0.25">
      <c r="A46" s="163" t="s">
        <v>132</v>
      </c>
      <c r="B46" s="107" t="s">
        <v>251</v>
      </c>
      <c r="C46" s="6"/>
      <c r="D46" s="137"/>
    </row>
    <row r="47" spans="1:4" ht="26.4" x14ac:dyDescent="0.25">
      <c r="A47" s="161" t="s">
        <v>133</v>
      </c>
      <c r="B47" s="107" t="s">
        <v>252</v>
      </c>
      <c r="C47" s="6"/>
      <c r="D47" s="137"/>
    </row>
    <row r="48" spans="1:4" ht="27" thickBot="1" x14ac:dyDescent="0.3">
      <c r="A48" s="162" t="s">
        <v>134</v>
      </c>
      <c r="B48" s="159" t="s">
        <v>253</v>
      </c>
      <c r="C48" s="140"/>
      <c r="D48" s="141"/>
    </row>
  </sheetData>
  <mergeCells count="7">
    <mergeCell ref="A26:D26"/>
    <mergeCell ref="A33:D33"/>
    <mergeCell ref="A38:D38"/>
    <mergeCell ref="C8:D8"/>
    <mergeCell ref="A9:B9"/>
    <mergeCell ref="C9:D10"/>
    <mergeCell ref="A11:B11"/>
  </mergeCells>
  <phoneticPr fontId="17" type="noConversion"/>
  <conditionalFormatting sqref="C16:C19">
    <cfRule type="cellIs" dxfId="14" priority="151" stopIfTrue="1" operator="equal">
      <formula>"S"</formula>
    </cfRule>
    <cfRule type="cellIs" dxfId="13" priority="152" stopIfTrue="1" operator="between">
      <formula>"N"</formula>
      <formula>"P"</formula>
    </cfRule>
    <cfRule type="cellIs" dxfId="12" priority="153" stopIfTrue="1" operator="equal">
      <formula>"X"</formula>
    </cfRule>
  </conditionalFormatting>
  <conditionalFormatting sqref="C22:C23">
    <cfRule type="cellIs" dxfId="11" priority="1" stopIfTrue="1" operator="equal">
      <formula>"S"</formula>
    </cfRule>
    <cfRule type="cellIs" dxfId="10" priority="2" stopIfTrue="1" operator="between">
      <formula>"N"</formula>
      <formula>"P"</formula>
    </cfRule>
    <cfRule type="cellIs" dxfId="9" priority="3" stopIfTrue="1" operator="equal">
      <formula>"X"</formula>
    </cfRule>
  </conditionalFormatting>
  <conditionalFormatting sqref="C27:C30">
    <cfRule type="cellIs" dxfId="8" priority="49" stopIfTrue="1" operator="equal">
      <formula>"S"</formula>
    </cfRule>
    <cfRule type="cellIs" dxfId="7" priority="50" stopIfTrue="1" operator="between">
      <formula>"N"</formula>
      <formula>"P"</formula>
    </cfRule>
    <cfRule type="cellIs" dxfId="6" priority="51" stopIfTrue="1" operator="equal">
      <formula>"X"</formula>
    </cfRule>
  </conditionalFormatting>
  <conditionalFormatting sqref="C34:C36">
    <cfRule type="cellIs" dxfId="5" priority="37" stopIfTrue="1" operator="equal">
      <formula>"S"</formula>
    </cfRule>
    <cfRule type="cellIs" dxfId="4" priority="38" stopIfTrue="1" operator="between">
      <formula>"N"</formula>
      <formula>"P"</formula>
    </cfRule>
    <cfRule type="cellIs" dxfId="3" priority="39" stopIfTrue="1" operator="equal">
      <formula>"X"</formula>
    </cfRule>
  </conditionalFormatting>
  <conditionalFormatting sqref="C39:C48">
    <cfRule type="cellIs" dxfId="2" priority="13" stopIfTrue="1" operator="equal">
      <formula>"S"</formula>
    </cfRule>
    <cfRule type="cellIs" dxfId="1" priority="14" stopIfTrue="1" operator="between">
      <formula>"N"</formula>
      <formula>"P"</formula>
    </cfRule>
    <cfRule type="cellIs" dxfId="0" priority="15" stopIfTrue="1" operator="equal">
      <formula>"X"</formula>
    </cfRule>
  </conditionalFormatting>
  <dataValidations count="1">
    <dataValidation type="list" allowBlank="1" showErrorMessage="1" errorTitle="Resposta inválida" error="Informe:_x000a_S, P, N ou X" sqref="C16:C19 C39:C48 C34:C36 C27:C28" xr:uid="{00000000-0002-0000-0400-000000000000}">
      <formula1>$A$1:$A$5</formula1>
      <formula2>0</formula2>
    </dataValidation>
  </dataValidations>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&amp;L&amp;"Calibri"&amp;10&amp;K000000 #pública&amp;1#_x000D_&amp;C&amp;"Times New Roman,Normal"&amp;12&amp;A&amp;R&amp;"Calibri"&amp;11&amp;K000000&amp;"Calibri"&amp;11&amp;K000000</oddHeader>
    <oddFooter>&amp;C&amp;"Times New Roman,Normal"&amp;12Página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1"/>
  <sheetViews>
    <sheetView zoomScale="85" zoomScaleNormal="85" workbookViewId="0">
      <selection activeCell="A17" sqref="A17:XFD22"/>
    </sheetView>
  </sheetViews>
  <sheetFormatPr defaultRowHeight="13.8" x14ac:dyDescent="0.25"/>
  <cols>
    <col min="1" max="1" width="6.44140625" style="1" customWidth="1"/>
    <col min="2" max="2" width="66" customWidth="1"/>
    <col min="3" max="3" width="76.109375" customWidth="1"/>
    <col min="4" max="4" width="24.6640625" customWidth="1"/>
    <col min="5" max="5" width="12.44140625" customWidth="1"/>
  </cols>
  <sheetData>
    <row r="1" spans="1:5" ht="22.8" x14ac:dyDescent="0.4">
      <c r="A1" s="2" t="s">
        <v>254</v>
      </c>
    </row>
    <row r="2" spans="1:5" ht="22.8" x14ac:dyDescent="0.4">
      <c r="A2" s="2" t="str">
        <f>[1]Introdução!A2</f>
        <v>Request for Information - RFI</v>
      </c>
    </row>
    <row r="3" spans="1:5" ht="23.25" customHeight="1" x14ac:dyDescent="0.4">
      <c r="A3" s="2" t="str">
        <f>Introdução!A3</f>
        <v>Solução de Contact Center como Serviço (CCaS)</v>
      </c>
      <c r="B3" s="2"/>
    </row>
    <row r="4" spans="1:5" ht="13.2" x14ac:dyDescent="0.25">
      <c r="A4" s="34"/>
    </row>
    <row r="5" spans="1:5" ht="22.8" x14ac:dyDescent="0.25">
      <c r="A5" s="200" t="s">
        <v>255</v>
      </c>
      <c r="B5" s="200"/>
      <c r="C5" s="52"/>
      <c r="D5" s="52"/>
      <c r="E5" s="52"/>
    </row>
    <row r="6" spans="1:5" ht="16.2" thickBot="1" x14ac:dyDescent="0.35">
      <c r="A6" s="53"/>
      <c r="B6" s="54"/>
    </row>
    <row r="7" spans="1:5" thickBot="1" x14ac:dyDescent="0.3">
      <c r="A7" s="193" t="s">
        <v>256</v>
      </c>
      <c r="B7" s="193"/>
      <c r="C7" s="193"/>
      <c r="D7" s="193"/>
      <c r="E7" s="193"/>
    </row>
    <row r="8" spans="1:5" ht="39.450000000000003" customHeight="1" thickBot="1" x14ac:dyDescent="0.3">
      <c r="A8" s="55" t="s">
        <v>7</v>
      </c>
      <c r="B8" s="56" t="s">
        <v>257</v>
      </c>
      <c r="C8" s="241"/>
      <c r="D8" s="241"/>
      <c r="E8" s="241"/>
    </row>
    <row r="10" spans="1:5" thickBot="1" x14ac:dyDescent="0.3">
      <c r="A10" s="57" t="s">
        <v>314</v>
      </c>
      <c r="B10" s="58"/>
      <c r="C10" s="59" t="s">
        <v>258</v>
      </c>
      <c r="D10" s="60" t="s">
        <v>259</v>
      </c>
      <c r="E10" s="61" t="s">
        <v>260</v>
      </c>
    </row>
    <row r="11" spans="1:5" ht="13.2" x14ac:dyDescent="0.25">
      <c r="A11" s="62" t="s">
        <v>11</v>
      </c>
      <c r="B11" s="25"/>
      <c r="C11" s="63"/>
      <c r="D11" s="64" t="s">
        <v>261</v>
      </c>
      <c r="E11" s="64" t="s">
        <v>261</v>
      </c>
    </row>
    <row r="12" spans="1:5" ht="13.2" x14ac:dyDescent="0.25">
      <c r="A12" s="42" t="s">
        <v>13</v>
      </c>
      <c r="B12" s="65"/>
      <c r="C12" s="66"/>
      <c r="D12" s="67"/>
      <c r="E12" s="68" t="str">
        <f>IF(TYPE(D12/$D$15)=16,"",D12/$D$15)</f>
        <v/>
      </c>
    </row>
    <row r="13" spans="1:5" ht="13.2" x14ac:dyDescent="0.25">
      <c r="A13" s="42" t="s">
        <v>15</v>
      </c>
      <c r="B13" s="65"/>
      <c r="C13" s="66"/>
      <c r="D13" s="67"/>
      <c r="E13" s="68" t="str">
        <f>IF(TYPE(D13/$D$15)=16,"",D13/$D$15)</f>
        <v/>
      </c>
    </row>
    <row r="14" spans="1:5" thickBot="1" x14ac:dyDescent="0.3">
      <c r="A14" s="41"/>
      <c r="B14" s="69"/>
      <c r="C14" s="70"/>
      <c r="D14" s="71"/>
      <c r="E14" s="72" t="str">
        <f>IF(TYPE(D14/$D$15)=16,"",D14/$D$15)</f>
        <v/>
      </c>
    </row>
    <row r="15" spans="1:5" thickBot="1" x14ac:dyDescent="0.3">
      <c r="A15" s="73" t="s">
        <v>262</v>
      </c>
      <c r="B15" s="69"/>
      <c r="C15" s="70"/>
      <c r="D15" s="71">
        <f>SUM(D11:D14)</f>
        <v>0</v>
      </c>
      <c r="E15" s="74">
        <f>SUM(E11:E14)</f>
        <v>0</v>
      </c>
    </row>
    <row r="16" spans="1:5" ht="13.2" x14ac:dyDescent="0.25">
      <c r="A16" s="119"/>
      <c r="B16" s="25"/>
      <c r="C16" s="25"/>
      <c r="D16" s="120"/>
      <c r="E16" s="121"/>
    </row>
    <row r="17" spans="1:5" ht="13.2" x14ac:dyDescent="0.25">
      <c r="A17" s="119"/>
      <c r="B17" s="25"/>
      <c r="C17" s="25"/>
      <c r="D17" s="120"/>
      <c r="E17" s="121"/>
    </row>
    <row r="19" spans="1:5" ht="28.5" customHeight="1" x14ac:dyDescent="0.25">
      <c r="A19" s="242" t="s">
        <v>263</v>
      </c>
      <c r="B19" s="242"/>
      <c r="C19" s="242"/>
      <c r="D19" s="242"/>
      <c r="E19" s="242"/>
    </row>
    <row r="21" spans="1:5" x14ac:dyDescent="0.25">
      <c r="A21" s="122" t="s">
        <v>264</v>
      </c>
    </row>
  </sheetData>
  <sheetProtection selectLockedCells="1" selectUnlockedCells="1"/>
  <mergeCells count="4">
    <mergeCell ref="A5:B5"/>
    <mergeCell ref="A7:E7"/>
    <mergeCell ref="C8:E8"/>
    <mergeCell ref="A19:E19"/>
  </mergeCells>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oddHeader>&amp;L&amp;"Calibri"&amp;10&amp;K000000 #pública&amp;1#_x000D_&amp;R&amp;"Calibri"&amp;11&amp;K000000&amp;"Calibri"&amp;11&amp;K000000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27BED12B24BC4BA62D53F5F01E5F3F" ma:contentTypeVersion="13" ma:contentTypeDescription="Crie um novo documento." ma:contentTypeScope="" ma:versionID="2dcc12dd4d4405520cd978a5752a4ee0">
  <xsd:schema xmlns:xsd="http://www.w3.org/2001/XMLSchema" xmlns:xs="http://www.w3.org/2001/XMLSchema" xmlns:p="http://schemas.microsoft.com/office/2006/metadata/properties" xmlns:ns2="cdd2474c-54ec-4291-adf3-a3dcadc137bd" xmlns:ns3="c6d28217-c1c4-459f-b895-e09a2c8a2264" targetNamespace="http://schemas.microsoft.com/office/2006/metadata/properties" ma:root="true" ma:fieldsID="a28d7751dc3d41b50b2aec4254316df4" ns2:_="" ns3:_="">
    <xsd:import namespace="cdd2474c-54ec-4291-adf3-a3dcadc137bd"/>
    <xsd:import namespace="c6d28217-c1c4-459f-b895-e09a2c8a226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d2474c-54ec-4291-adf3-a3dcadc137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a07ed397-ddfa-4e13-9ba3-daa1d70016a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6d28217-c1c4-459f-b895-e09a2c8a2264" elementFormDefault="qualified">
    <xsd:import namespace="http://schemas.microsoft.com/office/2006/documentManagement/types"/>
    <xsd:import namespace="http://schemas.microsoft.com/office/infopath/2007/PartnerControls"/>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element name="TaxCatchAll" ma:index="20" nillable="true" ma:displayName="Taxonomy Catch All Column" ma:hidden="true" ma:list="{3d6c6100-fba8-461c-b61f-3242231b110f}" ma:internalName="TaxCatchAll" ma:showField="CatchAllData" ma:web="c6d28217-c1c4-459f-b895-e09a2c8a22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dd2474c-54ec-4291-adf3-a3dcadc137bd">
      <Terms xmlns="http://schemas.microsoft.com/office/infopath/2007/PartnerControls"/>
    </lcf76f155ced4ddcb4097134ff3c332f>
    <TaxCatchAll xmlns="c6d28217-c1c4-459f-b895-e09a2c8a2264" xsi:nil="true"/>
  </documentManagement>
</p:properties>
</file>

<file path=customXml/itemProps1.xml><?xml version="1.0" encoding="utf-8"?>
<ds:datastoreItem xmlns:ds="http://schemas.openxmlformats.org/officeDocument/2006/customXml" ds:itemID="{0177DC81-16C9-47FF-A03A-842003EA51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d2474c-54ec-4291-adf3-a3dcadc137bd"/>
    <ds:schemaRef ds:uri="c6d28217-c1c4-459f-b895-e09a2c8a22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431959-F5AA-4D5A-B040-45AE992555A2}">
  <ds:schemaRefs>
    <ds:schemaRef ds:uri="http://schemas.microsoft.com/sharepoint/v3/contenttype/forms"/>
  </ds:schemaRefs>
</ds:datastoreItem>
</file>

<file path=customXml/itemProps3.xml><?xml version="1.0" encoding="utf-8"?>
<ds:datastoreItem xmlns:ds="http://schemas.openxmlformats.org/officeDocument/2006/customXml" ds:itemID="{4BD94CAB-A02B-48A5-A1CC-3F50AC88E847}">
  <ds:schemaRefs>
    <ds:schemaRef ds:uri="http://purl.org/dc/terms/"/>
    <ds:schemaRef ds:uri="http://schemas.microsoft.com/office/2006/documentManagement/types"/>
    <ds:schemaRef ds:uri="http://schemas.microsoft.com/office/infopath/2007/PartnerControls"/>
    <ds:schemaRef ds:uri="http://www.w3.org/XML/1998/namespace"/>
    <ds:schemaRef ds:uri="cdd2474c-54ec-4291-adf3-a3dcadc137bd"/>
    <ds:schemaRef ds:uri="http://purl.org/dc/elements/1.1/"/>
    <ds:schemaRef ds:uri="http://schemas.openxmlformats.org/package/2006/metadata/core-properties"/>
    <ds:schemaRef ds:uri="c6d28217-c1c4-459f-b895-e09a2c8a2264"/>
    <ds:schemaRef ds:uri="http://schemas.microsoft.com/office/2006/metadata/properties"/>
    <ds:schemaRef ds:uri="http://purl.org/dc/dcmitype/"/>
  </ds:schemaRefs>
</ds:datastoreItem>
</file>

<file path=docMetadata/LabelInfo.xml><?xml version="1.0" encoding="utf-8"?>
<clbl:labelList xmlns:clbl="http://schemas.microsoft.com/office/2020/mipLabelMetadata">
  <clbl:label id="{fa8ee1c0-7bef-4b0e-9720-38e5bcc1c3ad}" enabled="1" method="Privileged" siteId="{ffc0be44-315f-4479-b12f-56afe6ededd6}"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Introdução</vt:lpstr>
      <vt:lpstr>Dados do Fornecedor</vt:lpstr>
      <vt:lpstr>Requisitos Funcionais</vt:lpstr>
      <vt:lpstr>Requisitos Não Func.</vt:lpstr>
      <vt:lpstr>Requisitos Técnicos</vt:lpstr>
      <vt:lpstr>Precificação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Sidnei Alexandre Graciano</dc:creator>
  <cp:keywords/>
  <dc:description/>
  <cp:lastModifiedBy>Augusto Cesar Viana</cp:lastModifiedBy>
  <cp:revision/>
  <dcterms:created xsi:type="dcterms:W3CDTF">2012-07-24T20:38:06Z</dcterms:created>
  <dcterms:modified xsi:type="dcterms:W3CDTF">2024-09-30T18:40:33Z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881dc9-f7f2-41de-a334-ceff3dc15b31_Enabled">
    <vt:lpwstr>true</vt:lpwstr>
  </property>
  <property fmtid="{D5CDD505-2E9C-101B-9397-08002B2CF9AE}" pid="3" name="MSIP_Label_40881dc9-f7f2-41de-a334-ceff3dc15b31_SetDate">
    <vt:lpwstr>2022-02-17T14:37:36Z</vt:lpwstr>
  </property>
  <property fmtid="{D5CDD505-2E9C-101B-9397-08002B2CF9AE}" pid="4" name="MSIP_Label_40881dc9-f7f2-41de-a334-ceff3dc15b31_Method">
    <vt:lpwstr>Standard</vt:lpwstr>
  </property>
  <property fmtid="{D5CDD505-2E9C-101B-9397-08002B2CF9AE}" pid="5" name="MSIP_Label_40881dc9-f7f2-41de-a334-ceff3dc15b31_Name">
    <vt:lpwstr>40881dc9-f7f2-41de-a334-ceff3dc15b31</vt:lpwstr>
  </property>
  <property fmtid="{D5CDD505-2E9C-101B-9397-08002B2CF9AE}" pid="6" name="MSIP_Label_40881dc9-f7f2-41de-a334-ceff3dc15b31_SiteId">
    <vt:lpwstr>ea0c2907-38d2-4181-8750-b0b190b60443</vt:lpwstr>
  </property>
  <property fmtid="{D5CDD505-2E9C-101B-9397-08002B2CF9AE}" pid="7" name="MSIP_Label_40881dc9-f7f2-41de-a334-ceff3dc15b31_ActionId">
    <vt:lpwstr>4e3480bb-1e32-4ec4-b73e-3a9639616e4e</vt:lpwstr>
  </property>
  <property fmtid="{D5CDD505-2E9C-101B-9397-08002B2CF9AE}" pid="8" name="MSIP_Label_40881dc9-f7f2-41de-a334-ceff3dc15b31_ContentBits">
    <vt:lpwstr>1</vt:lpwstr>
  </property>
  <property fmtid="{D5CDD505-2E9C-101B-9397-08002B2CF9AE}" pid="9" name="MSIP_Label_fa8ee1c0-7bef-4b0e-9720-38e5bcc1c3ad_Enabled">
    <vt:lpwstr>true</vt:lpwstr>
  </property>
  <property fmtid="{D5CDD505-2E9C-101B-9397-08002B2CF9AE}" pid="10" name="MSIP_Label_fa8ee1c0-7bef-4b0e-9720-38e5bcc1c3ad_SetDate">
    <vt:lpwstr>2022-03-08T13:30:31Z</vt:lpwstr>
  </property>
  <property fmtid="{D5CDD505-2E9C-101B-9397-08002B2CF9AE}" pid="11" name="MSIP_Label_fa8ee1c0-7bef-4b0e-9720-38e5bcc1c3ad_Method">
    <vt:lpwstr>Privileged</vt:lpwstr>
  </property>
  <property fmtid="{D5CDD505-2E9C-101B-9397-08002B2CF9AE}" pid="12" name="MSIP_Label_fa8ee1c0-7bef-4b0e-9720-38e5bcc1c3ad_Name">
    <vt:lpwstr>Classificação Pública</vt:lpwstr>
  </property>
  <property fmtid="{D5CDD505-2E9C-101B-9397-08002B2CF9AE}" pid="13" name="MSIP_Label_fa8ee1c0-7bef-4b0e-9720-38e5bcc1c3ad_SiteId">
    <vt:lpwstr>ffc0be44-315f-4479-b12f-56afe6ededd6</vt:lpwstr>
  </property>
  <property fmtid="{D5CDD505-2E9C-101B-9397-08002B2CF9AE}" pid="14" name="MSIP_Label_fa8ee1c0-7bef-4b0e-9720-38e5bcc1c3ad_ActionId">
    <vt:lpwstr>471f5ded-c2f0-43b1-8835-7a71f99c8464</vt:lpwstr>
  </property>
  <property fmtid="{D5CDD505-2E9C-101B-9397-08002B2CF9AE}" pid="15" name="MSIP_Label_fa8ee1c0-7bef-4b0e-9720-38e5bcc1c3ad_ContentBits">
    <vt:lpwstr>1</vt:lpwstr>
  </property>
  <property fmtid="{D5CDD505-2E9C-101B-9397-08002B2CF9AE}" pid="16" name="ContentTypeId">
    <vt:lpwstr>0x0101000D27BED12B24BC4BA62D53F5F01E5F3F</vt:lpwstr>
  </property>
</Properties>
</file>