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bbtecno-my.sharepoint.com/personal/jadson_santos_bbts_com_br/Documents/Área de Trabalho/"/>
    </mc:Choice>
  </mc:AlternateContent>
  <xr:revisionPtr revIDLastSave="10" documentId="13_ncr:1_{EDDBB3A3-D076-4204-A5A2-D1B827A1627F}" xr6:coauthVersionLast="47" xr6:coauthVersionMax="47" xr10:uidLastSave="{1DD79D00-524F-48CF-AF3D-246D2390C549}"/>
  <bookViews>
    <workbookView xWindow="-108" yWindow="-108" windowWidth="23256" windowHeight="12576" tabRatio="682" xr2:uid="{00000000-000D-0000-FFFF-FFFF00000000}"/>
  </bookViews>
  <sheets>
    <sheet name="Introdução" sheetId="1" r:id="rId1"/>
    <sheet name="Dados do Fornecedor" sheetId="2" r:id="rId2"/>
    <sheet name="Requisitos Funcionais" sheetId="8" r:id="rId3"/>
    <sheet name="Requisitos Não Func." sheetId="4" r:id="rId4"/>
    <sheet name="Requisitos Técnicos" sheetId="5" r:id="rId5"/>
    <sheet name="Precificação" sheetId="7"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2" i="7" l="1"/>
  <c r="A3" i="2"/>
  <c r="A10" i="8"/>
  <c r="A8" i="8"/>
  <c r="A7" i="8"/>
  <c r="A3" i="7"/>
  <c r="D15" i="7"/>
  <c r="E21" i="7" s="1"/>
  <c r="A2" i="7"/>
  <c r="A2" i="2"/>
  <c r="A1" i="2"/>
  <c r="A9" i="5"/>
  <c r="A8" i="5"/>
  <c r="A7" i="5"/>
  <c r="A9" i="4"/>
  <c r="A8" i="4"/>
  <c r="A7" i="4"/>
  <c r="A10" i="5"/>
  <c r="A4" i="2"/>
  <c r="A10" i="4"/>
  <c r="E12" i="7"/>
  <c r="E13" i="7" l="1"/>
  <c r="E15" i="7" s="1"/>
  <c r="E19" i="7"/>
  <c r="E22" i="7" s="1"/>
  <c r="E14" i="7"/>
  <c r="E20" i="7"/>
</calcChain>
</file>

<file path=xl/sharedStrings.xml><?xml version="1.0" encoding="utf-8"?>
<sst xmlns="http://schemas.openxmlformats.org/spreadsheetml/2006/main" count="492" uniqueCount="377">
  <si>
    <t>BB TECNOLOGIA E SERVIÇOS</t>
  </si>
  <si>
    <t>Request for Information - RFI</t>
  </si>
  <si>
    <t>Solução de Contact Center como Serviço (CCaS)</t>
  </si>
  <si>
    <t>1 Introdução</t>
  </si>
  <si>
    <t>Introdução</t>
  </si>
  <si>
    <t>1. Objetivo</t>
  </si>
  <si>
    <t>Objetivo</t>
  </si>
  <si>
    <t>1.1</t>
  </si>
  <si>
    <t>Esta RFI tem por objetivo subsidiar decisão sobre futura aquisição de Solução de Contact Center como Serviço (CCaS)</t>
  </si>
  <si>
    <t>2. Índice de Seções</t>
  </si>
  <si>
    <t>Índice de Seções</t>
  </si>
  <si>
    <t>2.1</t>
  </si>
  <si>
    <t>Dados do Fornecedor</t>
  </si>
  <si>
    <t>2.2</t>
  </si>
  <si>
    <t>Requisitos Funcionais</t>
  </si>
  <si>
    <t>2.3</t>
  </si>
  <si>
    <t>Requisitos Não Funcionais</t>
  </si>
  <si>
    <t>2.4</t>
  </si>
  <si>
    <t>Requisitos Técnicos</t>
  </si>
  <si>
    <t>2.5</t>
  </si>
  <si>
    <t>Precificação</t>
  </si>
  <si>
    <t>3. Orientações para Preenchimento</t>
  </si>
  <si>
    <t>Orientações para preenchimento</t>
  </si>
  <si>
    <t>3.1</t>
  </si>
  <si>
    <t>Os campos a serem preenchidos nesta planilha estão marcados em azul:</t>
  </si>
  <si>
    <t>3.2</t>
  </si>
  <si>
    <t>O escopo para o preenchimento das respostas é dividido em campos objetivos e descritivos.</t>
  </si>
  <si>
    <t>3.3</t>
  </si>
  <si>
    <t>Para os campos objetivos, utilize o seguinte padrão de respostas:</t>
  </si>
  <si>
    <t>3.3.1</t>
  </si>
  <si>
    <r>
      <t>S</t>
    </r>
    <r>
      <rPr>
        <sz val="10"/>
        <rFont val="Arial"/>
        <family val="2"/>
      </rPr>
      <t xml:space="preserve"> = SIM, requisito totalmente atendido pela solução.</t>
    </r>
  </si>
  <si>
    <t>3.3.2</t>
  </si>
  <si>
    <t>3.3.3</t>
  </si>
  <si>
    <t>3.3.4</t>
  </si>
  <si>
    <r>
      <t>X</t>
    </r>
    <r>
      <rPr>
        <sz val="10"/>
        <rFont val="Arial"/>
        <family val="2"/>
      </rPr>
      <t xml:space="preserve"> = requisito NÃO atendido pela solução e a empresa NÃO tem condições de implementá-lo.</t>
    </r>
  </si>
  <si>
    <t>SEÇÃO 1 - Dados do Fornecedor</t>
  </si>
  <si>
    <t>Descritivo/Observação</t>
  </si>
  <si>
    <t>1. Contatos</t>
  </si>
  <si>
    <t>Nome completo do responsável pelas respostas desta RFI.</t>
  </si>
  <si>
    <t>1.2</t>
  </si>
  <si>
    <t>Cargo, telefones e endereço de e-mail.</t>
  </si>
  <si>
    <t>2. Identificação da Empresa</t>
  </si>
  <si>
    <t>Identificação da empresa</t>
  </si>
  <si>
    <t>Nome completo e fantasia.</t>
  </si>
  <si>
    <t>CNPJ.</t>
  </si>
  <si>
    <t>Endereço completo.</t>
  </si>
  <si>
    <t>Site WEB (www).</t>
  </si>
  <si>
    <t>3. Atividades</t>
  </si>
  <si>
    <t>Atividades</t>
  </si>
  <si>
    <t>Principal negócio.</t>
  </si>
  <si>
    <t>Atividades secundárias.</t>
  </si>
  <si>
    <t>4. Base de Clientes</t>
  </si>
  <si>
    <t>Base de clientes</t>
  </si>
  <si>
    <t>4.1</t>
  </si>
  <si>
    <t>Quantidade de clientes no Brasil.</t>
  </si>
  <si>
    <t>4.2</t>
  </si>
  <si>
    <t>Nome das instituições financeiras brasileiras que adquiriram o produto.</t>
  </si>
  <si>
    <t>4.3</t>
  </si>
  <si>
    <t>Dos clientes citados, quais e quando concluíram a instalação do produto.</t>
  </si>
  <si>
    <t>5. Estrutura e Porte</t>
  </si>
  <si>
    <t>Estrutura e porte</t>
  </si>
  <si>
    <t>5.1</t>
  </si>
  <si>
    <t>Faturamento anual (Brasil e total).</t>
  </si>
  <si>
    <t>5.2</t>
  </si>
  <si>
    <t>Total de funcionários.</t>
  </si>
  <si>
    <t>5.3</t>
  </si>
  <si>
    <t>Quantidade de funcionários envolvidos no desenvolvimento da solução.</t>
  </si>
  <si>
    <t>5.4</t>
  </si>
  <si>
    <t>Quantidade de filiais e localização</t>
  </si>
  <si>
    <t>6. Experiência e Suporte</t>
  </si>
  <si>
    <t>Experiência e Suporte</t>
  </si>
  <si>
    <t>6.1</t>
  </si>
  <si>
    <t>Certificações da empresa (CMM, ISO, MPS-Br e outras).</t>
  </si>
  <si>
    <t>6.2</t>
  </si>
  <si>
    <t>Possui equipe de suporte técnico para atendimento fora do horário comercial e em dias não úteis. Informe o canal e horários.</t>
  </si>
  <si>
    <t>6.3</t>
  </si>
  <si>
    <t>Informe os recursos necessários para suporte remoto.</t>
  </si>
  <si>
    <t>6.4</t>
  </si>
  <si>
    <t>Quais são as Capitais com suporte técnico presencial.</t>
  </si>
  <si>
    <t>7. Produto</t>
  </si>
  <si>
    <t>7.1</t>
  </si>
  <si>
    <t>Nome da solução oferecida, objeto desta RFI.</t>
  </si>
  <si>
    <t xml:space="preserve">   </t>
  </si>
  <si>
    <t>S</t>
  </si>
  <si>
    <t>P</t>
  </si>
  <si>
    <t>N</t>
  </si>
  <si>
    <t>X</t>
  </si>
  <si>
    <t>ESCOPO DA RESPOSTA</t>
  </si>
  <si>
    <t>Requisito atendido pela solução ?</t>
  </si>
  <si>
    <t>SEÇÃO 2 - Requisitos Funcionais</t>
  </si>
  <si>
    <t>SPNX</t>
  </si>
  <si>
    <t>1. Requisitos Gerais</t>
  </si>
  <si>
    <t>A solução fica hospedada em nuvem? Informar detalhes de em qual nuvem no campo "Descritivo/Observação".</t>
  </si>
  <si>
    <t>Possui licenciamento flexível?  Informar detalhes do licenciamento no campo "Descritivo/Observação".</t>
  </si>
  <si>
    <t>1.3</t>
  </si>
  <si>
    <t>1.4</t>
  </si>
  <si>
    <t>1.5</t>
  </si>
  <si>
    <t>1.6</t>
  </si>
  <si>
    <t>1.7</t>
  </si>
  <si>
    <t xml:space="preserve">Fornece SBC compatível, seja virtual ou físico, com a quantidade de licenças necessárias para uma boa performance da operação, seja operação receptiva ou ativa, no caso da BBTS prover o entroncamento SIP junto às operadoras de telefonia? Por favor, detalhar arquiteturas possíveis </t>
  </si>
  <si>
    <t>1.8</t>
  </si>
  <si>
    <t>1.9</t>
  </si>
  <si>
    <t>Possui capacidade de gerenciar filas de outbound e inbound de qualquer mídia utilizada como voz, vídeo e texto?</t>
  </si>
  <si>
    <t>1.10</t>
  </si>
  <si>
    <t>1.11</t>
  </si>
  <si>
    <t>A solução possui alta disponibilidade (HA) e redundância de dados fornecendo 99,99% nesse quesito? Informar detalhes no campo "Descritivo/Observação".</t>
  </si>
  <si>
    <t>2. "MULTITENÂNCIA"</t>
  </si>
  <si>
    <t>Permite a segregação por Multitenancy, em outras palavras, ela provê uma arquitetura de software em que é usada apenas uma instância de software para atender a vários grupos de usuários diferentes, de modo a permitir que a BBTS forneça serviços na mesma solução para clientes distintos, com dados segregados logicamente?</t>
  </si>
  <si>
    <r>
      <t>Permite a personalização nas interfaces da aplicação (como a Interface do Usuário/Supervisor, a Interface do gerenciamento dos agentes, skills e campanhas) e reserva de recursos disponíveis (como portas de discagem, portas de URA) para cada um dos grupos de usuários (</t>
    </r>
    <r>
      <rPr>
        <i/>
        <sz val="10"/>
        <rFont val="Arial"/>
        <family val="2"/>
      </rPr>
      <t>tenant</t>
    </r>
    <r>
      <rPr>
        <sz val="10"/>
        <rFont val="Arial"/>
        <family val="2"/>
      </rPr>
      <t>) diferente?</t>
    </r>
  </si>
  <si>
    <t>Possibilitar a definição de permissões e restrições específicas no controle de acesso de usuários ao gerenciamento da solução como um todo?</t>
  </si>
  <si>
    <t>3. OMNI-CHANNEL</t>
  </si>
  <si>
    <t>Permite tratar diferentes mídias de atendimento escolhidas pelo cliente para se comunicar com a empresa: voz inbound, chat, email, mídia social, SMS, URA e Discador Outbound, vídeo chamada, etc? Favor relacionar no campo "Descritivo/Observação".</t>
  </si>
  <si>
    <t>A engine (motor) de roteamento do sistema é única para todas estas mídias, bem como o sistema de relatório e o licenciamento das posições de atendimento?</t>
  </si>
  <si>
    <t>Possui capacidade de decisões de roteamento não somente baseadas em skill e estatísticas de atendimento, mas também deverão ponderar atributos da chamada ou do contato no caso de outras mídias, do atendente e do negócio?</t>
  </si>
  <si>
    <t>3.4</t>
  </si>
  <si>
    <t>Permite que outras mídias não tratadas pelo sistema possam ser integradas e serem roteadas pelo engine inteligente unificado, garantindo assim um blending total das atividades do Contact Center? Esta funcionalidade é nativa do sistema, sem necessidade de licenciamento adicional?</t>
  </si>
  <si>
    <t>3.5</t>
  </si>
  <si>
    <r>
      <t>Possui API (</t>
    </r>
    <r>
      <rPr>
        <i/>
        <sz val="10"/>
        <rFont val="Arial"/>
        <family val="2"/>
      </rPr>
      <t>Application Programming Interface</t>
    </r>
    <r>
      <rPr>
        <sz val="10"/>
        <rFont val="Arial"/>
        <family val="2"/>
      </rPr>
      <t>) abertas para criação de fila universal com o Contact Center do fornecedor e também com soluções de terceiros, como ferramentas de mensagens e webchats de mercado, ou bots de mercado ou atendimento a formulários internos de back-office?</t>
    </r>
  </si>
  <si>
    <t>3.6</t>
  </si>
  <si>
    <t>Permite que as soluções de terceiros utilizem as mesmas regras de roteamento, compartilhem status com o Contact Center, utilizem a mesma interface de atendimento, estejam nos mesmos relatórios de atendimento e registrem suas interações no mesmo repositório da jornada do cliente (caminho que um cliente percorre desde a primeira interação com a empresa até o encerramento da demanda).</t>
  </si>
  <si>
    <t>3.7</t>
  </si>
  <si>
    <t xml:space="preserve">Permite o armazenamento de dados relevantes das interações do cliente por todos os canais de interação da plataforma. As informações armazenadas ficam disponíveis para tomadas de decisões inteligentes do sistema e o repositório das interações do cliente da plataforma oferece API abertas para registros de interações fora do sistema. </t>
  </si>
  <si>
    <t>3.8</t>
  </si>
  <si>
    <t>Garante a rastreabilidade do atendimento, através da utilização de ID única para a interação com o cliente, mesmo que no fluxo do atendimento seja necessário transferências entre segmentos e que a mesma ligação ou atendimento multicanal seja realizado por um ou mais agentes e diferentes sistemas de atendimentos automatizados.</t>
  </si>
  <si>
    <t>4. USABILIDADE</t>
  </si>
  <si>
    <t>Permite um único cadastro do agente/supervisor não sendo necessário realizar cadastro do mesmo usuário em vários componentes da mesma solução?</t>
  </si>
  <si>
    <t xml:space="preserve">Permite de maneira intuitiva importação de lotes de agentes/supervisor para criação ou edição deles? </t>
  </si>
  <si>
    <t>Permite login via Single Sign-On?</t>
  </si>
  <si>
    <t>4.4</t>
  </si>
  <si>
    <r>
      <t>Permite a alteração de skills pela equipe de controle operacional</t>
    </r>
    <r>
      <rPr>
        <i/>
        <sz val="10"/>
        <rFont val="Arial"/>
        <family val="2"/>
      </rPr>
      <t xml:space="preserve"> </t>
    </r>
    <r>
      <rPr>
        <sz val="10"/>
        <rFont val="Arial"/>
        <family val="2"/>
      </rPr>
      <t>de</t>
    </r>
    <r>
      <rPr>
        <i/>
        <sz val="10"/>
        <rFont val="Arial"/>
        <family val="2"/>
      </rPr>
      <t xml:space="preserve"> </t>
    </r>
    <r>
      <rPr>
        <sz val="10"/>
        <rFont val="Arial"/>
        <family val="2"/>
      </rPr>
      <t>um único agente, de vários agentes por vez, e/ou via importação de template de skills?</t>
    </r>
  </si>
  <si>
    <t>4.5</t>
  </si>
  <si>
    <t>Fornece no formato WEB a interface de gerenciamento da operação, como a interface de configuração de agentes, skills, campanhas etc?</t>
  </si>
  <si>
    <t>4.6</t>
  </si>
  <si>
    <t>Fornece a mesma interface WEB do agente/supervisor, independentemente do tipo de mídia atendida por eles, variando apenas os componentes internos, sem necessidade de novo logon em caso de troca de skills e da troca da mídia de atendimento do agente?</t>
  </si>
  <si>
    <t>4.7</t>
  </si>
  <si>
    <t>Fornece a interface de gerenciamento da solução localizada em Português do Brasil?</t>
  </si>
  <si>
    <t>4.8</t>
  </si>
  <si>
    <t>Possui API abertas para gerenciamento da operação, como troca de skills, desconexão de agentes, ativação/desativação de campanhas ativas, por soluções de terceiros?</t>
  </si>
  <si>
    <t>5.0 INTERFACE DO ATENDENTE E DO SUPERVISOR</t>
  </si>
  <si>
    <t>Fornece a mesma interface WEB do agente/supervisor, independentemente do tipo de mídia atendida por eles, variando apenas os componentes internos, sem necessidade de novo logon em caso de troca de skills e da troca da mídia de atendimento do agente.</t>
  </si>
  <si>
    <t>Permite configuração de workflow para o atendente, ou seja, permite configurar uma ou mais ações por determinadas triggers relativas ao atendimento?</t>
  </si>
  <si>
    <t>Permite que aplicações de terceiros, como o CRM, sejam adicionadas à página, como, por exemplo, em um frame, evitando que o usuário tenha que ter mais de uma página WEB aberta para efetuar o atendimento?</t>
  </si>
  <si>
    <t>5.5</t>
  </si>
  <si>
    <t>Possui a opção de incluir na página relatórios personalizáveis para o atendente sobre suas estatísticas de atendimento e para o supervisor sobre as estatísticas de sua equipe?</t>
  </si>
  <si>
    <t>5.6</t>
  </si>
  <si>
    <t>Disponibiliza a mídia do atendimento ao agente via WebRTC?</t>
  </si>
  <si>
    <t>5.7</t>
  </si>
  <si>
    <t>Fornece as interfaces do Atendente/Supervisor da solução localizadas em Português do Brasil?</t>
  </si>
  <si>
    <t>5.8</t>
  </si>
  <si>
    <t>Disponibilizar para o supervisor as funcionalidades de Sussurro; Conferência com o agente e cliente; e Captura da Ligação do Agente?</t>
  </si>
  <si>
    <t>5.9</t>
  </si>
  <si>
    <t>Disponibilizar de maneira simples ao atendente e ao supervisor a transferência das ligações de volta para a URA ou para outro segmento sem redefinir o valor de ID único da ligação, possibilitando que o rastreio da ligação e melhor integração com o sistema de CRM.</t>
  </si>
  <si>
    <t>5.10</t>
  </si>
  <si>
    <t>5.11</t>
  </si>
  <si>
    <t>É compatível com Campanhas Ativas do tipo Preview, onde informações pertinentes do cliente serão exibidas antes que o agente inicie qualquer interação com ele?</t>
  </si>
  <si>
    <t>6. FERRAMENTA DE RELATÓRIOS HISTÓRICOS E MONITORAÇÃO EM TEMPO REAL</t>
  </si>
  <si>
    <t>Dispõe de interface WEB que disponibilize aos supervisores e integrantes do controle operacional monitoração em tempo real das estatísticas da operação e relatórios históricos do desempenho operacional do contact center?</t>
  </si>
  <si>
    <t>Dispõe de relatórios padrão conforme exigidos pelo mercado e, também, provê a opção de personalizá-los?  A personalização constitui tanto alterar as configurações visuais do relatório quanto adicionar/remover novas estatísticas e KPIs no relatório.</t>
  </si>
  <si>
    <t>Permite criação de novos relatórios, conforme exigências da operação do negócio?</t>
  </si>
  <si>
    <t>Permite também, a personalização e criação de Dashboards, onde serão evidenciados vários relatórios em apenas uma única página?</t>
  </si>
  <si>
    <t>6.5</t>
  </si>
  <si>
    <t>6.6</t>
  </si>
  <si>
    <t>Disponibiliza acesso de aplicações externas às estatísticas da operação de Contact Center via Banco de Dados?</t>
  </si>
  <si>
    <t>6.7</t>
  </si>
  <si>
    <t>As interfaces do supervisor e controle operacional da ferramenta de relatórios estão devidamente localizadas para Português Brasileiro?</t>
  </si>
  <si>
    <t>6.8</t>
  </si>
  <si>
    <t>Fornece manual da ferramenta localizado em Português Brasileiro?</t>
  </si>
  <si>
    <t>7. UNIDADE DE RESPOSTA AUDÍVEL</t>
  </si>
  <si>
    <t>Provê ferramenta de URA compatível com padrão VXML?</t>
  </si>
  <si>
    <t>7.2</t>
  </si>
  <si>
    <t>Dispõe de ferramenta com interface gráfica para criação do fluxo da ligação? Essa mesma ferramenta é capaz de exportar o fluxo criado para VXML, além de permitir o versionamento e controle de distribuição do fluxo criado?</t>
  </si>
  <si>
    <t>7.3</t>
  </si>
  <si>
    <t>Provê ferramentas de TTS (Text To Speech) e ASR (Automatic Speech Recognition) devidamente integradas à URA?</t>
  </si>
  <si>
    <t>7.4</t>
  </si>
  <si>
    <r>
      <t>Suporta no fluxo do atendimento a inserção de Pesquisa Pós-Atendimento (</t>
    </r>
    <r>
      <rPr>
        <i/>
        <sz val="10"/>
        <rFont val="Arial"/>
        <family val="2"/>
      </rPr>
      <t>Post Call Survey</t>
    </r>
    <r>
      <rPr>
        <sz val="10"/>
        <rFont val="Arial"/>
        <family val="2"/>
      </rPr>
      <t>) sendo que a pesquisa é ativada automaticamente após o término do atendimento, sem necessidade de o agente realizar uma transferência?</t>
    </r>
  </si>
  <si>
    <t>7.5</t>
  </si>
  <si>
    <t>Suporta a criação de campanhas ativas baseadas em URA em conjunto com o discador com possibilidade de reencaminhamento da ligação para algum skill de atendimento baseado em agentes?</t>
  </si>
  <si>
    <t>7.6</t>
  </si>
  <si>
    <r>
      <t xml:space="preserve">Provê </t>
    </r>
    <r>
      <rPr>
        <i/>
        <sz val="10"/>
        <rFont val="Arial"/>
        <family val="2"/>
      </rPr>
      <t>Voice Bots</t>
    </r>
    <r>
      <rPr>
        <sz val="10"/>
        <rFont val="Arial"/>
        <family val="2"/>
      </rPr>
      <t>, seja com funcionalidades intrínsecas à solução, seja com fornecimento de ferramentas de terceiros, pelo qual, é possível de configurar com a solução fluxo de ligação que ocorra exclusivamente na URA, sem necessidade de transferir ao agente, utilizando das funcionalidades de TTS e ASR, além de Inteligência Artificial para conduzir o atendimento com objetivos específicos?</t>
    </r>
  </si>
  <si>
    <t>7.7</t>
  </si>
  <si>
    <t>Possibilita a implementação de agendamentos na própria URA, sem a necessidade de intervenção de um agente, para que o Discador retorne a ligação para o cliente que não quiser esperar na fila de atendimento ou ligar fora do horário de atendimento (URA Callback).</t>
  </si>
  <si>
    <t>7.8</t>
  </si>
  <si>
    <t>Permite integrações com sistemas terceiros através de padrões de mercado, como conexão a Banco de Dados e Rest APIs para busca de informações que determinem o fluxo da URA?</t>
  </si>
  <si>
    <t>8. DISCADOR</t>
  </si>
  <si>
    <t>8.1</t>
  </si>
  <si>
    <t>Provê discador que permita implementação de campanhas baseadas em agentes e campanhas baseadas em URA.?</t>
  </si>
  <si>
    <t>8.2</t>
  </si>
  <si>
    <t>Disponibiliza pelo menos os seguintes modos de discagem: Preview, Progressivo e Preditivo?</t>
  </si>
  <si>
    <t>8.3</t>
  </si>
  <si>
    <t>Permite alterar as estratégias de discagem entre, pelo menos, as seguintes: Horizontal, Vertical, Diagonal e Aleatório?</t>
  </si>
  <si>
    <t>8.4</t>
  </si>
  <si>
    <t>Permite diferentes configurações para a estratégia de Rediscagem?</t>
  </si>
  <si>
    <t>8.5</t>
  </si>
  <si>
    <t>Permite configurações de Horário de Atendimento diferenciando os dias da semana e com a possibilidade de inserção de feriados?</t>
  </si>
  <si>
    <t>8.6</t>
  </si>
  <si>
    <t>Provê a função de classificação de Chamadas, responsável por detectar nas campanhas ativas se é de fato uma voz humana na ligação e responsável, também, por filtrar ligações não produtivas, como de secretária eletrônica, fax e caixa postal, não as entregando ao atendente? Por favor especificar o nível de assertividade de um ambiente já em produção no Brasil no campo "Descritivo/Observação"</t>
  </si>
  <si>
    <t>8.7</t>
  </si>
  <si>
    <t>Permite importação em lista única e para todas as campanhas de número proibidos de serem discados (Do-Not-Call List).</t>
  </si>
  <si>
    <t>8.8</t>
  </si>
  <si>
    <t>Fornece interface WEB para o gerenciamento e configurações das campanhas e do discador, sem necessidade de instalação de aplicativos extras na máquina do usuário?</t>
  </si>
  <si>
    <t>8.9</t>
  </si>
  <si>
    <t>Suporta agendamento e gerenciamento apropriado para campanhas ativas de retorno ao cliente, as campanhas de call-back?</t>
  </si>
  <si>
    <t>8.10</t>
  </si>
  <si>
    <t>Tem capacidade de discagem suficiente para manter os agentes ocupados numa operação com TMA de 58 segundos, Hit Rate variando de 0,75% a 4% e tempo médio de espera do agente de 20 segundos?</t>
  </si>
  <si>
    <t>8.11</t>
  </si>
  <si>
    <t>Prover APIs (Application Programming Interface) abertas para controle e gerenciamento das campanhas do discador por aplicações terceiras?</t>
  </si>
  <si>
    <t>9. GRAVADOR</t>
  </si>
  <si>
    <t>9.1</t>
  </si>
  <si>
    <t>É capaz de gravar toda e qualquer interação com o cliente realizada pelo agente, independente da mídia?</t>
  </si>
  <si>
    <t>9.2</t>
  </si>
  <si>
    <t>9.3</t>
  </si>
  <si>
    <t>9.4</t>
  </si>
  <si>
    <t>Permite que as interações possam ser exportadas juntamente com os seus metadados, pelos usuários com os devidos acessos, para formatos de mídia comum de mercado e que possam ser reproduzidos por aplicativos terceiros?</t>
  </si>
  <si>
    <t>9.5</t>
  </si>
  <si>
    <t>Realiza armazenamento das interações gravadas em arquivos criptografados?</t>
  </si>
  <si>
    <t>9.6</t>
  </si>
  <si>
    <t>Armazena ID único da interação que possibilite relacionar e, consequentemente rastrear, essa interação no ambiente do Contact Center?</t>
  </si>
  <si>
    <t>9.7</t>
  </si>
  <si>
    <t>10. GESTÃO DE QUALIDADE</t>
  </si>
  <si>
    <t>10.1</t>
  </si>
  <si>
    <t>Fornece ferramenta para gestão de qualidade do atendimento?</t>
  </si>
  <si>
    <t>10.2</t>
  </si>
  <si>
    <t>É devidamente integrada à solução de Contact Center evitando necessidade de recadastro de usuários e agentes?</t>
  </si>
  <si>
    <t>10.3</t>
  </si>
  <si>
    <t>É integrada à solução de gravação evitando a necessidade da abertura de mais de um sistema por vez?</t>
  </si>
  <si>
    <t>10.4</t>
  </si>
  <si>
    <t>Permite ao monitor de qualidade avaliar gravações de interações do agente com cliente através de formulários?</t>
  </si>
  <si>
    <t>10.5</t>
  </si>
  <si>
    <t>11. ANÁLISE DE TEXTO E FALA</t>
  </si>
  <si>
    <t>11.1</t>
  </si>
  <si>
    <t>11.2</t>
  </si>
  <si>
    <t>O serviço de Analytics é capaz de processar todo tipo de mídia utilizada na interação com cliente, como voz, sms, e-mail e whatsapp, em uma abordagem omni-channel?</t>
  </si>
  <si>
    <t>11.3</t>
  </si>
  <si>
    <t>Monitora em tempo real o atendimento ao usuário e fornece ao atendente orientações de como proceder com o cliente?</t>
  </si>
  <si>
    <t>11.4</t>
  </si>
  <si>
    <t>Provê pós-análise detalhada de categorias criadas automaticamente ou pelo usuário, como por exemplo, análise de causa raiz, resolução no primeiro contato, causas de chamadas repetidas, retenção de clientes, reclamações, melhorias em processos etc?</t>
  </si>
  <si>
    <t>11.5</t>
  </si>
  <si>
    <t>Cria automaticamente indicadores (KPIs – Key Performance Indicators) para cada categoria ou conjunto de resultados, como por exemplo, média de tempo de fala do agente, média do tempo de fala do cliente, média do tempo em espera, média do tempo em silêncio, média de reclamações, média de retenção de clientes etc?</t>
  </si>
  <si>
    <t>11.6</t>
  </si>
  <si>
    <t>11.7</t>
  </si>
  <si>
    <t>Tem a capacidade de transcrever e analisar integralmente o teor de todas as chamadas processadas pela ferramenta?</t>
  </si>
  <si>
    <t>11.8</t>
  </si>
  <si>
    <t>No processamento do áudio, é capaz de analisar sentimentos e emoções?</t>
  </si>
  <si>
    <t>12. GERENCIAMENTO DE FORÇA DE TRABALHO (WFM)</t>
  </si>
  <si>
    <t>12.1</t>
  </si>
  <si>
    <t>Permite geração de previsões e escalas baseadas em plataforma multi-site e multi-skill, para qualquer tipo de mídia de atendimento?</t>
  </si>
  <si>
    <t>12.2</t>
  </si>
  <si>
    <t>Permite exportação dos dados contidos em cada módulo da solução WFM em formato de planilha (.xls e .csv)?</t>
  </si>
  <si>
    <t>12.3</t>
  </si>
  <si>
    <t>Permite parametrizar as regras de pausa conforme necessidade?</t>
  </si>
  <si>
    <t>12.4</t>
  </si>
  <si>
    <t>Considera automaticamente os feriados nacionais conforme calendário anual?</t>
  </si>
  <si>
    <t>12.5</t>
  </si>
  <si>
    <t>13. GATEWAY DE VOZ/SBC</t>
  </si>
  <si>
    <t>13.1</t>
  </si>
  <si>
    <t>Fornece gateway de voz (SBC) para conexão com as operadoras de telefonia através do protocolo SIP?</t>
  </si>
  <si>
    <t>13.2</t>
  </si>
  <si>
    <t>Possibilita a utilização de mais uma operadora e configurações de rota de menor custo?</t>
  </si>
  <si>
    <t>14. MONITORAÇÃO DO AMBIENTE</t>
  </si>
  <si>
    <t>14.1</t>
  </si>
  <si>
    <t>Dispõe de ferramenta própria para monitoração passiva e ativa do ambiente?</t>
  </si>
  <si>
    <t>14.2</t>
  </si>
  <si>
    <t>Fornece templates para a monitoração passiva e ativa do ambiente através do Zabbix, ferramenta monitoração da BBTS?</t>
  </si>
  <si>
    <t>15. INTEGRAÇÃO CRM</t>
  </si>
  <si>
    <t>15.1</t>
  </si>
  <si>
    <t>SEÇÃO 3 - Requisitos Não Funcionais</t>
  </si>
  <si>
    <t>1. Produto</t>
  </si>
  <si>
    <t>Versão do software/Hardware.</t>
  </si>
  <si>
    <t>Data da versão do software/Hardware.</t>
  </si>
  <si>
    <t>Está integralmente adequado à legislação brasileira.</t>
  </si>
  <si>
    <t>O produto está a quanto tempo no mercado brasileiro (em anos).</t>
  </si>
  <si>
    <t>A empresa mantém canal para receber e protocolar solicitação de alterações no software.</t>
  </si>
  <si>
    <t>Se item 1.5 for SIM, informe canal de atendimento.</t>
  </si>
  <si>
    <t>Se item 1.5 for SIM, informe prazo para o atendimento, em semanas.</t>
  </si>
  <si>
    <t>Há previsão de evolução do software. Descreva.</t>
  </si>
  <si>
    <t>Há previsão de descontinuidade do software. Descreva.</t>
  </si>
  <si>
    <t>2. Implementação</t>
  </si>
  <si>
    <t>A implementação é efetuada pela sua própria empresa.</t>
  </si>
  <si>
    <t>Se item 2.1 for NÃO, informe nome da empresa responsável pela implementação.</t>
  </si>
  <si>
    <t>A solução permite a importação da base de dados de outra solução já implantada</t>
  </si>
  <si>
    <t>3. Usabilidade</t>
  </si>
  <si>
    <t>A solução prove uma interfaces Web que permite acesso as suas funcionalidades de forma centralizada</t>
  </si>
  <si>
    <t>A solução de software possui suas funcionalidades no idioma Português (Brasil).</t>
  </si>
  <si>
    <t>4. Segurança</t>
  </si>
  <si>
    <t>A solução deve evitar o uso de protocolos de comunicação legados necessários para acesso, dando preferência a um protocolo totalmente criptografado, como por exemplo TLS 1.2.</t>
  </si>
  <si>
    <t>A solução mantem suporte a estruturas de criptografia para comunicação remota;</t>
  </si>
  <si>
    <t>A solução é compatível com uso de agentes de SSO para autenticação e autorização de usuários a recursos e serviços?</t>
  </si>
  <si>
    <t>5. Licença</t>
  </si>
  <si>
    <t>Há limite de usuários cadastrados por licença do software. Se SIM, informe quantidade e comente.</t>
  </si>
  <si>
    <t>Há tipos de licenças diferenciadas por usuário (suporte, usuário final, gestor etc). Se SIM, comente.</t>
  </si>
  <si>
    <t>Há tipos de licenças diferenciadas por tipo de instalação. Se SIM, comente.</t>
  </si>
  <si>
    <t>Há limite de instalações por licença do software. Se SIM, comente.</t>
  </si>
  <si>
    <t>Informe o tipo de licença do software.</t>
  </si>
  <si>
    <t>Informe o valor da licença.</t>
  </si>
  <si>
    <t>A solução possui licenciamento flexível.</t>
  </si>
  <si>
    <t>Se o item 5.7 for SIM, é possivel aumentar e diminuir a quantidade de licenças após o software instalado em caso de necessidade.</t>
  </si>
  <si>
    <t>6. Manutenção, Atualizações de versões e suporte</t>
  </si>
  <si>
    <t>Informe o valor aplicável ou percentual para contratação de serviços de manutenção, atualização de versões e suporte após a vigência da garantia.</t>
  </si>
  <si>
    <t>Informe se a contratação de serviços de manutenção, atualização de versões e suporte é efetuada através de parceiros ou exclusivamente por um único fornecedor.</t>
  </si>
  <si>
    <t>SEÇÃO 4 - Requisitos de Arquitetura de TI</t>
  </si>
  <si>
    <t>1. Aplicação</t>
  </si>
  <si>
    <t>1.1 Arquitetura da Aplicação</t>
  </si>
  <si>
    <t>1.1.1</t>
  </si>
  <si>
    <t>Descreva resumidamente a arquitetura utilizada na solução.</t>
  </si>
  <si>
    <t>1.1.2</t>
  </si>
  <si>
    <t>Descreva as tecnologias utilizada na solução (por exemplo: java, .NET, etc.)</t>
  </si>
  <si>
    <t>1.1.3</t>
  </si>
  <si>
    <t>A aplicação garante a escalabilidade automática?</t>
  </si>
  <si>
    <t>3. Dados e Armazenamento</t>
  </si>
  <si>
    <t>Que tipos de informação de usuários e clientes ficam armazenadas na solução?</t>
  </si>
  <si>
    <t>3.2.</t>
  </si>
  <si>
    <t>As informação armazenadas respeitam as políticas e legislações vigentes que dizem respeito à privacidade de dados? Explique.</t>
  </si>
  <si>
    <t>4. Gestão de Recursos e Licenças</t>
  </si>
  <si>
    <t>Há limite para quantidade de usuários simultaneos? Se sim, informe quantidades.</t>
  </si>
  <si>
    <t>Permite o acesso simultâneo de diversos usuários sem comprometimento de desempenho e/ou estabilidade?</t>
  </si>
  <si>
    <t>Permite que o acompanhamento dos recursos contratados em uso para gestão da BB Tecnologia e Serviços.</t>
  </si>
  <si>
    <t>5. Suporte</t>
  </si>
  <si>
    <t>Fornece suporte 24 X 7 ?</t>
  </si>
  <si>
    <t>Fornece suporte local em Brasília ?</t>
  </si>
  <si>
    <t>Fornece suporte remoto ?</t>
  </si>
  <si>
    <t>Fornece suporte à instalação e atualização de versões/releases ?</t>
  </si>
  <si>
    <t>Fornece suporte à configuração da solução?</t>
  </si>
  <si>
    <t>Fornece consultoria para operação e suporte à solução?</t>
  </si>
  <si>
    <t>Fornece documentação para operação, suporte e  manutenção?</t>
  </si>
  <si>
    <t>Fornece scripts para atendimento por “help-desk” a dúvidas de usuários quanto à utilização do sistema?</t>
  </si>
  <si>
    <t>Fornece treinamento na operação da infraestrutura de hardware da solução?</t>
  </si>
  <si>
    <t>Fornece treinamento na manutenção da infraestrutura de hardware da solução?</t>
  </si>
  <si>
    <t>Fornece treinamento na manutenção da infraestrutura de software da solução?</t>
  </si>
  <si>
    <t>5.12</t>
  </si>
  <si>
    <t>Fornece infraestrutura de hardware necessária para funcionamento pleno da solução? Relacione quais.</t>
  </si>
  <si>
    <t>5.13</t>
  </si>
  <si>
    <t>Fornece infraestrutura de software necessária para funcionamento pleno da solução? Relacione quais.</t>
  </si>
  <si>
    <t>BB Tecnologia e Serviços</t>
  </si>
  <si>
    <t xml:space="preserve">SEÇÃO 5 - Precificação </t>
  </si>
  <si>
    <t>1. Forma de Pagamento</t>
  </si>
  <si>
    <t>Descreva ao lado as formas de cobrança adotadas pela empresa e relacione, na tabela abaixo, os itens que compõem o seu preço.</t>
  </si>
  <si>
    <t>2. Item ou componentes Primeiro Cenário: 160 agentes divididos em 2 turnos</t>
  </si>
  <si>
    <t>Descrição</t>
  </si>
  <si>
    <t>Preço (R$)</t>
  </si>
  <si>
    <t>Participação</t>
  </si>
  <si>
    <t>---</t>
  </si>
  <si>
    <t>Total</t>
  </si>
  <si>
    <t>3. Item ou componentes Segundo Cenário: 300 agentes divididos em 2 turnos</t>
  </si>
  <si>
    <r>
      <rPr>
        <b/>
        <sz val="10"/>
        <rFont val="Arial"/>
        <family val="2"/>
      </rPr>
      <t>Instruções:</t>
    </r>
    <r>
      <rPr>
        <sz val="10"/>
        <rFont val="Arial"/>
        <family val="2"/>
      </rPr>
      <t xml:space="preserve"> Fornecer informações em relação às modalidades possíveis de licenciamento e os componentes de custos aplicáveis a cada modalidade. Ex: Cessão de direito temporário R$X, Garantia R$X, implementação R$X. Licenciamento em nuvem privada, Licenciamento em nuvem pública, Plugins e Add-ons, Options etc.</t>
    </r>
  </si>
  <si>
    <t>OBSERVAÇÃO: Os valores serão usados pela BBTS apenas para referência, não serão considerados como propostas para a prestação de Serviços.</t>
  </si>
  <si>
    <t>Possui capacidade de até 1.500 (mil e quinhentos) cadastrados?</t>
  </si>
  <si>
    <t>Possui capacidade mínima para 60 (sessenta) licenças para agentes de supervisão?</t>
  </si>
  <si>
    <t>Possui capacidade mínima para 60 (sessenta) licenças de usuários para acesso ao sistema de gravação e relatórios?</t>
  </si>
  <si>
    <r>
      <t>Solução fornece ela própria conectividade</t>
    </r>
    <r>
      <rPr>
        <sz val="10"/>
        <color rgb="FFFF0000"/>
        <rFont val="Arial"/>
        <family val="2"/>
      </rPr>
      <t xml:space="preserve"> </t>
    </r>
    <r>
      <rPr>
        <sz val="10"/>
        <rFont val="Arial"/>
        <family val="2"/>
      </rPr>
      <t>com a operadora de telefonia em quantidade de canais suficientes para uma boa performance da operação de forma transparente à BBTS?</t>
    </r>
  </si>
  <si>
    <t>Possui sistema de gravação com capacidade para registro 100% das interações com o cliente e possibilidade de 1.500 (mil e quinhentos) agentes cadastrados?</t>
  </si>
  <si>
    <t>Provê gravação de tela do agente? Caso positivo, indicar o percentual de restrição.</t>
  </si>
  <si>
    <t>A solução fornece serviço de Analytics totalmente compatível com o idioma Português brasileiro e possui cases de sucesso no Brasil?</t>
  </si>
  <si>
    <t>Permite a integração com CRMs terceiros?</t>
  </si>
  <si>
    <t>Fornece APIs abertas para devida integração com o CRM? Exemplificar</t>
  </si>
  <si>
    <t>15.2</t>
  </si>
  <si>
    <t>Mesmo com a utilização de softphone ou  hardphone, permite ao usuário realizar ligações através da interface web?</t>
  </si>
  <si>
    <t>Possui funcionalidade de bloqueio e inativação automática de licenças para usuários sem interação por determinado período de tempo?</t>
  </si>
  <si>
    <r>
      <t>P</t>
    </r>
    <r>
      <rPr>
        <sz val="10"/>
        <rFont val="Arial"/>
        <family val="2"/>
      </rPr>
      <t xml:space="preserve"> = requisito PARCIALMENTE atendido pela solução - são necessárias customizações de baixa complexidade (até 120h) para ser atendido plenamente - a empresa se compromete a implementá-lo na totalidade.</t>
    </r>
  </si>
  <si>
    <r>
      <t>N</t>
    </r>
    <r>
      <rPr>
        <b/>
        <sz val="10"/>
        <rFont val="Arial"/>
        <family val="2"/>
      </rPr>
      <t xml:space="preserve"> </t>
    </r>
    <r>
      <rPr>
        <sz val="10"/>
        <rFont val="Arial"/>
        <family val="2"/>
      </rPr>
      <t>= requisito NÃO atendido pela solução - são necessárias customizações de alta complexidade (acima de 120h) para ser atendido plenamente, mas a empresa se compromete a implementá-lo na totalidade.</t>
    </r>
  </si>
  <si>
    <t>Possui capacidade para atendimento simultâneo até 500 (quinhentos) operadores inbound e outbound, independente da mídia, para utilização simultânea?</t>
  </si>
  <si>
    <t>Permite no workflow que as aplicações de terceiros sejam influenciadas por determinadas triggers relativas ao atendimento e que informações do atendimento e do cliente sejam repassadas a aplicações de terceiros?</t>
  </si>
  <si>
    <t>Disponibiliza para o agente opção de agendamento de novo contato com o cliente (função de callback)?</t>
  </si>
  <si>
    <t xml:space="preserve">Fornece API para que sistema de terceiro possa solicitar discagem específica (click to call)? </t>
  </si>
  <si>
    <t>Possibilitar a adição de fontes de dados externas à ferramenta via conexão a Banco de Dados padrão de mercado, como PostgreSQL, MariaDB, Microsoft SQL, entre outros para utilização de dados adicionais em relatórios?</t>
  </si>
  <si>
    <t>Utiliza a mesma solução de gravação independentemente do tipo de mídia utilizada, assim, dessa forma, a mesma interface é utilizada para busca das interações gravadas?</t>
  </si>
  <si>
    <t>Provê funcionalidade de oitiva online, de forma que os responsáveis (monitores, supervisores etc.) possam acompanhar ao vivo as interações do agente com o cliente, independente da mídia que estejam sendo usada?</t>
  </si>
  <si>
    <t>Permite a criação e personalização deste formulário de acordo com as necessidades do negócio?</t>
  </si>
  <si>
    <t>Tem capacidade de analisar as principais métricas de negócios, tais como esforço do cliente para resolução de demandas, custo da resolução, principais falhas por canal de atendimento do cliente, principais falhas nos scripts dos agentes, índice de abandono do atendimento das interações por texto?</t>
  </si>
  <si>
    <t>Provê relatórios pertinentes às previsões, escalas e a aderência dessas previsões?</t>
  </si>
  <si>
    <t>4.9</t>
  </si>
  <si>
    <t>10.6</t>
  </si>
  <si>
    <t>11.9</t>
  </si>
  <si>
    <t>Permite ao agente ouvir o próprio atendimento para melhor compreensão da nota de avaliação recebida?</t>
  </si>
  <si>
    <t>10.7</t>
  </si>
  <si>
    <t>Gera nota de avaliação do atendimento, com base no formulário preenchido, deixando-a visível ao agente para acompanhamento e/ou contextação? Sendo passível de ajuste pelo responsável (monitor, supervisor etc.) caso necessário.</t>
  </si>
  <si>
    <t>Provê insights de negócio para tomada de decisão a fim de gerar alavancas de negócio para aumento de receita e redução de custo?</t>
  </si>
  <si>
    <t>Versão 1.0, 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</si>
</sst>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amily val="2"/>
    </font>
    <font>
      <sz val="11"/>
      <color indexed="8"/>
      <name val="Calibri"/>
      <family val="2"/>
    </font>
    <font>
      <b/>
      <sz val="15"/>
      <color indexed="62"/>
      <name val="Calibri"/>
      <family val="2"/>
    </font>
    <font>
      <b/>
      <sz val="11"/>
      <color indexed="8"/>
      <name val="Calibri"/>
      <family val="2"/>
    </font>
    <font>
      <sz val="11"/>
      <name val="Arial"/>
      <family val="2"/>
    </font>
    <font>
      <b/>
      <sz val="18"/>
      <name val="Arial"/>
      <family val="2"/>
    </font>
    <font>
      <b/>
      <sz val="14"/>
      <name val="Arial"/>
      <family val="2"/>
    </font>
    <font>
      <b/>
      <i/>
      <sz val="18"/>
      <color indexed="62"/>
      <name val="Arial"/>
      <family val="2"/>
    </font>
    <font>
      <b/>
      <sz val="10"/>
      <name val="Arial"/>
      <family val="2"/>
    </font>
    <font>
      <sz val="10"/>
      <name val="Arial"/>
      <family val="1"/>
      <charset val="1"/>
    </font>
    <font>
      <b/>
      <sz val="10"/>
      <color indexed="57"/>
      <name val="Arial"/>
      <family val="2"/>
    </font>
    <font>
      <b/>
      <sz val="10"/>
      <color indexed="52"/>
      <name val="Arial"/>
      <family val="2"/>
    </font>
    <font>
      <b/>
      <sz val="10"/>
      <color indexed="10"/>
      <name val="Arial"/>
      <family val="2"/>
    </font>
    <font>
      <b/>
      <sz val="11"/>
      <color indexed="13"/>
      <name val="Arial"/>
      <family val="2"/>
    </font>
    <font>
      <b/>
      <sz val="12"/>
      <color indexed="13"/>
      <name val="Arial"/>
      <family val="2"/>
    </font>
    <font>
      <sz val="14"/>
      <color indexed="10"/>
      <name val="Arial"/>
      <family val="2"/>
    </font>
    <font>
      <sz val="10"/>
      <name val="Arial"/>
      <family val="2"/>
    </font>
    <font>
      <sz val="8"/>
      <name val="Arial"/>
      <family val="2"/>
    </font>
    <font>
      <sz val="10"/>
      <color rgb="FF000000"/>
      <name val="Arial"/>
      <family val="2"/>
    </font>
    <font>
      <sz val="10"/>
      <color rgb="FFFF0000"/>
      <name val="Arial"/>
      <family val="2"/>
    </font>
    <font>
      <i/>
      <sz val="10"/>
      <name val="Arial"/>
      <family val="2"/>
    </font>
    <font>
      <sz val="10"/>
      <color theme="1"/>
      <name val="Arial"/>
      <family val="2"/>
    </font>
    <font>
      <b/>
      <sz val="11"/>
      <name val="Arial"/>
      <family val="2"/>
    </font>
  </fonts>
  <fills count="12">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31"/>
        <bgColor indexed="22"/>
      </patternFill>
    </fill>
    <fill>
      <patternFill patternType="solid">
        <fgColor theme="0"/>
        <bgColor indexed="64"/>
      </patternFill>
    </fill>
  </fills>
  <borders count="114">
    <border>
      <left/>
      <right/>
      <top/>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style="thin">
        <color indexed="49"/>
      </top>
      <bottom style="double">
        <color indexed="49"/>
      </bottom>
      <diagonal/>
    </border>
    <border>
      <left style="hair">
        <color indexed="63"/>
      </left>
      <right style="hair">
        <color indexed="63"/>
      </right>
      <top style="hair">
        <color indexed="63"/>
      </top>
      <bottom style="hair">
        <color indexed="63"/>
      </bottom>
      <diagonal/>
    </border>
    <border>
      <left/>
      <right style="thin">
        <color indexed="8"/>
      </right>
      <top style="thin">
        <color indexed="8"/>
      </top>
      <bottom/>
      <diagonal/>
    </border>
    <border>
      <left style="thin">
        <color indexed="8"/>
      </left>
      <right style="medium">
        <color indexed="63"/>
      </right>
      <top style="thin">
        <color indexed="8"/>
      </top>
      <bottom/>
      <diagonal/>
    </border>
    <border>
      <left/>
      <right style="thin">
        <color indexed="8"/>
      </right>
      <top style="thin">
        <color indexed="63"/>
      </top>
      <bottom style="medium">
        <color indexed="63"/>
      </bottom>
      <diagonal/>
    </border>
    <border>
      <left style="thin">
        <color indexed="8"/>
      </left>
      <right style="medium">
        <color indexed="63"/>
      </right>
      <top style="thin">
        <color indexed="63"/>
      </top>
      <bottom style="medium">
        <color indexed="63"/>
      </bottom>
      <diagonal/>
    </border>
    <border>
      <left style="hair">
        <color indexed="63"/>
      </left>
      <right style="hair">
        <color indexed="63"/>
      </right>
      <top/>
      <bottom style="hair">
        <color indexed="63"/>
      </bottom>
      <diagonal/>
    </border>
    <border>
      <left style="thin">
        <color indexed="8"/>
      </left>
      <right style="thin">
        <color indexed="8"/>
      </right>
      <top style="thin">
        <color indexed="8"/>
      </top>
      <bottom style="thin">
        <color indexed="8"/>
      </bottom>
      <diagonal/>
    </border>
    <border>
      <left style="thin">
        <color indexed="8"/>
      </left>
      <right style="medium">
        <color indexed="63"/>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3"/>
      </top>
      <bottom style="medium">
        <color indexed="63"/>
      </bottom>
      <diagonal/>
    </border>
    <border>
      <left/>
      <right/>
      <top/>
      <bottom style="medium">
        <color indexed="63"/>
      </bottom>
      <diagonal/>
    </border>
    <border>
      <left style="medium">
        <color indexed="63"/>
      </left>
      <right style="medium">
        <color indexed="63"/>
      </right>
      <top style="thin">
        <color indexed="63"/>
      </top>
      <bottom style="medium">
        <color indexed="63"/>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medium">
        <color indexed="8"/>
      </bottom>
      <diagonal/>
    </border>
    <border>
      <left/>
      <right/>
      <top/>
      <bottom style="medium">
        <color indexed="8"/>
      </bottom>
      <diagonal/>
    </border>
    <border>
      <left style="thin">
        <color indexed="8"/>
      </left>
      <right style="thin">
        <color indexed="8"/>
      </right>
      <top style="medium">
        <color indexed="8"/>
      </top>
      <bottom style="thin">
        <color indexed="8"/>
      </bottom>
      <diagonal/>
    </border>
    <border>
      <left style="medium">
        <color indexed="63"/>
      </left>
      <right style="medium">
        <color indexed="63"/>
      </right>
      <top style="medium">
        <color indexed="63"/>
      </top>
      <bottom style="medium">
        <color indexed="63"/>
      </bottom>
      <diagonal/>
    </border>
    <border>
      <left style="medium">
        <color indexed="8"/>
      </left>
      <right style="thin">
        <color indexed="8"/>
      </right>
      <top style="thin">
        <color indexed="63"/>
      </top>
      <bottom style="medium">
        <color indexed="63"/>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thin">
        <color indexed="63"/>
      </right>
      <top style="thin">
        <color indexed="63"/>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hair">
        <color indexed="63"/>
      </left>
      <right/>
      <top style="hair">
        <color indexed="63"/>
      </top>
      <bottom style="hair">
        <color indexed="63"/>
      </bottom>
      <diagonal/>
    </border>
    <border>
      <left style="hair">
        <color indexed="63"/>
      </left>
      <right style="hair">
        <color indexed="63"/>
      </right>
      <top/>
      <bottom/>
      <diagonal/>
    </border>
    <border>
      <left style="medium">
        <color indexed="63"/>
      </left>
      <right style="thin">
        <color indexed="63"/>
      </right>
      <top style="medium">
        <color indexed="63"/>
      </top>
      <bottom style="medium">
        <color indexed="63"/>
      </bottom>
      <diagonal/>
    </border>
    <border>
      <left style="thin">
        <color indexed="63"/>
      </left>
      <right/>
      <top style="medium">
        <color indexed="63"/>
      </top>
      <bottom style="medium">
        <color indexed="63"/>
      </bottom>
      <diagonal/>
    </border>
    <border>
      <left style="medium">
        <color indexed="63"/>
      </left>
      <right/>
      <top style="medium">
        <color indexed="63"/>
      </top>
      <bottom style="medium">
        <color indexed="63"/>
      </bottom>
      <diagonal/>
    </border>
    <border>
      <left/>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thin">
        <color indexed="63"/>
      </left>
      <right style="thin">
        <color indexed="63"/>
      </right>
      <top/>
      <bottom/>
      <diagonal/>
    </border>
    <border>
      <left/>
      <right/>
      <top style="thin">
        <color indexed="8"/>
      </top>
      <bottom/>
      <diagonal/>
    </border>
    <border>
      <left style="thin">
        <color indexed="63"/>
      </left>
      <right style="thin">
        <color indexed="63"/>
      </right>
      <top style="thin">
        <color indexed="8"/>
      </top>
      <bottom/>
      <diagonal/>
    </border>
    <border>
      <left style="thin">
        <color indexed="63"/>
      </left>
      <right style="medium">
        <color indexed="63"/>
      </right>
      <top style="thin">
        <color indexed="8"/>
      </top>
      <bottom/>
      <diagonal/>
    </border>
    <border>
      <left/>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8"/>
      </right>
      <top style="thin">
        <color indexed="8"/>
      </top>
      <bottom/>
      <diagonal/>
    </border>
    <border>
      <left/>
      <right style="medium">
        <color indexed="63"/>
      </right>
      <top style="thin">
        <color indexed="8"/>
      </top>
      <bottom/>
      <diagonal/>
    </border>
    <border>
      <left style="thin">
        <color indexed="8"/>
      </left>
      <right style="medium">
        <color indexed="63"/>
      </right>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top style="thin">
        <color indexed="8"/>
      </top>
      <bottom style="medium">
        <color indexed="8"/>
      </bottom>
      <diagonal/>
    </border>
    <border>
      <left style="thin">
        <color indexed="8"/>
      </left>
      <right/>
      <top style="thin">
        <color indexed="64"/>
      </top>
      <bottom style="thin">
        <color indexed="64"/>
      </bottom>
      <diagonal/>
    </border>
    <border>
      <left style="medium">
        <color indexed="63"/>
      </left>
      <right style="medium">
        <color indexed="63"/>
      </right>
      <top style="medium">
        <color indexed="63"/>
      </top>
      <bottom/>
      <diagonal/>
    </border>
    <border>
      <left style="hair">
        <color indexed="63"/>
      </left>
      <right/>
      <top/>
      <bottom/>
      <diagonal/>
    </border>
    <border>
      <left style="medium">
        <color indexed="8"/>
      </left>
      <right style="medium">
        <color indexed="8"/>
      </right>
      <top style="medium">
        <color indexed="8"/>
      </top>
      <bottom style="medium">
        <color indexed="8"/>
      </bottom>
      <diagonal/>
    </border>
    <border>
      <left style="medium">
        <color indexed="64"/>
      </left>
      <right style="medium">
        <color indexed="63"/>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medium">
        <color indexed="63"/>
      </left>
      <right style="medium">
        <color indexed="64"/>
      </right>
      <top style="medium">
        <color indexed="64"/>
      </top>
      <bottom style="medium">
        <color indexed="64"/>
      </bottom>
      <diagonal/>
    </border>
    <border>
      <left style="medium">
        <color indexed="63"/>
      </left>
      <right style="medium">
        <color indexed="63"/>
      </right>
      <top style="medium">
        <color indexed="63"/>
      </top>
      <bottom style="thin">
        <color indexed="63"/>
      </bottom>
      <diagonal/>
    </border>
    <border>
      <left/>
      <right style="medium">
        <color indexed="63"/>
      </right>
      <top/>
      <bottom/>
      <diagonal/>
    </border>
    <border>
      <left style="medium">
        <color indexed="63"/>
      </left>
      <right style="medium">
        <color indexed="63"/>
      </right>
      <top style="thin">
        <color indexed="63"/>
      </top>
      <bottom/>
      <diagonal/>
    </border>
    <border>
      <left/>
      <right style="thin">
        <color indexed="64"/>
      </right>
      <top style="thin">
        <color indexed="64"/>
      </top>
      <bottom/>
      <diagonal/>
    </border>
    <border>
      <left style="medium">
        <color indexed="8"/>
      </left>
      <right style="medium">
        <color indexed="8"/>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medium">
        <color indexed="63"/>
      </right>
      <top style="medium">
        <color indexed="63"/>
      </top>
      <bottom style="medium">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medium">
        <color indexed="63"/>
      </right>
      <top style="thin">
        <color indexed="8"/>
      </top>
      <bottom style="thin">
        <color indexed="64"/>
      </bottom>
      <diagonal/>
    </border>
    <border>
      <left style="medium">
        <color rgb="FF000000"/>
      </left>
      <right style="thin">
        <color indexed="8"/>
      </right>
      <top style="medium">
        <color rgb="FF000000"/>
      </top>
      <bottom style="thin">
        <color indexed="8"/>
      </bottom>
      <diagonal/>
    </border>
    <border>
      <left style="thin">
        <color indexed="8"/>
      </left>
      <right style="thin">
        <color indexed="8"/>
      </right>
      <top style="medium">
        <color rgb="FF000000"/>
      </top>
      <bottom style="thin">
        <color indexed="8"/>
      </bottom>
      <diagonal/>
    </border>
    <border>
      <left style="thin">
        <color indexed="8"/>
      </left>
      <right style="medium">
        <color indexed="63"/>
      </right>
      <top style="medium">
        <color rgb="FF000000"/>
      </top>
      <bottom/>
      <diagonal/>
    </border>
    <border>
      <left style="thin">
        <color indexed="8"/>
      </left>
      <right style="medium">
        <color rgb="FF000000"/>
      </right>
      <top style="medium">
        <color rgb="FF000000"/>
      </top>
      <bottom/>
      <diagonal/>
    </border>
    <border>
      <left style="medium">
        <color rgb="FF000000"/>
      </left>
      <right style="thin">
        <color indexed="8"/>
      </right>
      <top style="thin">
        <color indexed="8"/>
      </top>
      <bottom style="thin">
        <color indexed="8"/>
      </bottom>
      <diagonal/>
    </border>
    <border>
      <left style="thin">
        <color indexed="8"/>
      </left>
      <right style="medium">
        <color rgb="FF000000"/>
      </right>
      <top style="thin">
        <color indexed="8"/>
      </top>
      <bottom/>
      <diagonal/>
    </border>
    <border>
      <left style="medium">
        <color rgb="FF000000"/>
      </left>
      <right style="thin">
        <color indexed="8"/>
      </right>
      <top style="thin">
        <color indexed="8"/>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8"/>
      </left>
      <right/>
      <top style="medium">
        <color indexed="8"/>
      </top>
      <bottom/>
      <diagonal/>
    </border>
    <border>
      <left/>
      <right style="medium">
        <color indexed="8"/>
      </right>
      <top style="medium">
        <color indexed="8"/>
      </top>
      <bottom/>
      <diagonal/>
    </border>
    <border>
      <left style="medium">
        <color rgb="FF000000"/>
      </left>
      <right style="medium">
        <color indexed="8"/>
      </right>
      <top style="medium">
        <color rgb="FF000000"/>
      </top>
      <bottom style="medium">
        <color indexed="8"/>
      </bottom>
      <diagonal/>
    </border>
    <border>
      <left style="medium">
        <color indexed="8"/>
      </left>
      <right style="medium">
        <color indexed="8"/>
      </right>
      <top style="medium">
        <color rgb="FF000000"/>
      </top>
      <bottom style="medium">
        <color indexed="8"/>
      </bottom>
      <diagonal/>
    </border>
    <border>
      <left style="medium">
        <color indexed="8"/>
      </left>
      <right style="medium">
        <color rgb="FF000000"/>
      </right>
      <top style="medium">
        <color rgb="FF000000"/>
      </top>
      <bottom style="medium">
        <color indexed="8"/>
      </bottom>
      <diagonal/>
    </border>
    <border>
      <left style="medium">
        <color rgb="FF000000"/>
      </left>
      <right style="thin">
        <color indexed="8"/>
      </right>
      <top style="medium">
        <color indexed="8"/>
      </top>
      <bottom style="thin">
        <color indexed="8"/>
      </bottom>
      <diagonal/>
    </border>
    <border>
      <left style="thin">
        <color indexed="8"/>
      </left>
      <right style="medium">
        <color indexed="63"/>
      </right>
      <top style="thin">
        <color indexed="8"/>
      </top>
      <bottom style="medium">
        <color rgb="FF000000"/>
      </bottom>
      <diagonal/>
    </border>
    <border>
      <left style="thin">
        <color indexed="8"/>
      </left>
      <right style="medium">
        <color rgb="FF000000"/>
      </right>
      <top style="thin">
        <color indexed="8"/>
      </top>
      <bottom style="medium">
        <color rgb="FF000000"/>
      </bottom>
      <diagonal/>
    </border>
    <border>
      <left style="medium">
        <color rgb="FF000000"/>
      </left>
      <right style="thin">
        <color indexed="8"/>
      </right>
      <top style="medium">
        <color indexed="8"/>
      </top>
      <bottom/>
      <diagonal/>
    </border>
    <border>
      <left style="medium">
        <color rgb="FF000000"/>
      </left>
      <right style="thin">
        <color indexed="8"/>
      </right>
      <top style="medium">
        <color indexed="8"/>
      </top>
      <bottom style="medium">
        <color rgb="FF000000"/>
      </bottom>
      <diagonal/>
    </border>
    <border>
      <left style="thin">
        <color indexed="8"/>
      </left>
      <right style="thin">
        <color indexed="8"/>
      </right>
      <top style="thin">
        <color indexed="63"/>
      </top>
      <bottom style="medium">
        <color rgb="FF000000"/>
      </bottom>
      <diagonal/>
    </border>
    <border>
      <left/>
      <right/>
      <top style="thin">
        <color indexed="64"/>
      </top>
      <bottom style="medium">
        <color indexed="63"/>
      </bottom>
      <diagonal/>
    </border>
    <border>
      <left/>
      <right style="thin">
        <color indexed="8"/>
      </right>
      <top style="thin">
        <color indexed="64"/>
      </top>
      <bottom/>
      <diagonal/>
    </border>
    <border>
      <left style="medium">
        <color indexed="63"/>
      </left>
      <right style="medium">
        <color indexed="63"/>
      </right>
      <top/>
      <bottom/>
      <diagonal/>
    </border>
    <border>
      <left/>
      <right style="thin">
        <color indexed="64"/>
      </right>
      <top style="thin">
        <color indexed="64"/>
      </top>
      <bottom style="thin">
        <color indexed="64"/>
      </bottom>
      <diagonal/>
    </border>
  </borders>
  <cellStyleXfs count="1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9" fontId="16" fillId="0" borderId="0" applyFill="0" applyBorder="0" applyAlignment="0" applyProtection="0"/>
    <xf numFmtId="0" fontId="2" fillId="0" borderId="2" applyNumberFormat="0" applyFill="0" applyAlignment="0" applyProtection="0"/>
    <xf numFmtId="0" fontId="3" fillId="0" borderId="3" applyNumberFormat="0" applyFill="0" applyAlignment="0" applyProtection="0"/>
  </cellStyleXfs>
  <cellXfs count="201">
    <xf numFmtId="0" fontId="0" fillId="0" borderId="0" xfId="0"/>
    <xf numFmtId="0" fontId="4" fillId="0" borderId="0" xfId="0" applyFont="1"/>
    <xf numFmtId="0" fontId="5" fillId="0" borderId="0" xfId="0" applyFont="1"/>
    <xf numFmtId="0" fontId="4" fillId="0" borderId="0" xfId="0" applyFont="1" applyAlignment="1">
      <alignment vertical="center" wrapText="1"/>
    </xf>
    <xf numFmtId="0" fontId="7" fillId="6" borderId="4" xfId="0" applyFont="1" applyFill="1" applyBorder="1" applyAlignment="1">
      <alignment horizontal="left" vertical="center"/>
    </xf>
    <xf numFmtId="0" fontId="0" fillId="0" borderId="5" xfId="0" applyBorder="1" applyAlignment="1">
      <alignment horizontal="justify" vertical="center" wrapText="1"/>
    </xf>
    <xf numFmtId="0" fontId="0" fillId="6" borderId="6" xfId="0" applyFill="1" applyBorder="1"/>
    <xf numFmtId="0" fontId="0" fillId="5" borderId="6" xfId="0" applyFill="1" applyBorder="1"/>
    <xf numFmtId="0" fontId="0" fillId="0" borderId="7" xfId="0" applyBorder="1" applyAlignment="1">
      <alignment horizontal="justify" vertical="center" wrapText="1"/>
    </xf>
    <xf numFmtId="0" fontId="0" fillId="6" borderId="8" xfId="0" applyFill="1" applyBorder="1"/>
    <xf numFmtId="0" fontId="0" fillId="5" borderId="8" xfId="0" applyFill="1" applyBorder="1"/>
    <xf numFmtId="0" fontId="13" fillId="0" borderId="9" xfId="0" applyFont="1" applyBorder="1" applyAlignment="1">
      <alignment horizontal="center"/>
    </xf>
    <xf numFmtId="0" fontId="14" fillId="0" borderId="9" xfId="0" applyFont="1" applyBorder="1"/>
    <xf numFmtId="0" fontId="0" fillId="0" borderId="10" xfId="0" applyBorder="1" applyAlignment="1">
      <alignment horizontal="justify" vertical="center" wrapText="1"/>
    </xf>
    <xf numFmtId="0" fontId="0" fillId="6" borderId="11" xfId="0" applyFill="1" applyBorder="1"/>
    <xf numFmtId="0" fontId="0" fillId="5" borderId="11" xfId="0" applyFill="1" applyBorder="1"/>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8" fillId="0" borderId="0" xfId="0" applyFont="1" applyAlignment="1">
      <alignment horizontal="center"/>
    </xf>
    <xf numFmtId="0" fontId="0" fillId="0" borderId="0" xfId="0" applyAlignment="1">
      <alignment horizontal="left" vertical="top"/>
    </xf>
    <xf numFmtId="0" fontId="8" fillId="0" borderId="14" xfId="0" applyFont="1" applyBorder="1" applyAlignment="1">
      <alignment horizontal="center" vertical="center"/>
    </xf>
    <xf numFmtId="0" fontId="7" fillId="6" borderId="4" xfId="0" applyFont="1" applyFill="1" applyBorder="1" applyAlignment="1">
      <alignment horizontal="left" vertical="top"/>
    </xf>
    <xf numFmtId="0" fontId="8" fillId="5" borderId="15" xfId="0" applyFont="1" applyFill="1" applyBorder="1" applyAlignment="1">
      <alignment horizontal="center" vertical="center" wrapText="1"/>
    </xf>
    <xf numFmtId="0" fontId="15" fillId="0" borderId="0" xfId="0" applyFont="1" applyAlignment="1">
      <alignment horizontal="left" vertical="top"/>
    </xf>
    <xf numFmtId="0" fontId="15" fillId="0" borderId="0" xfId="0" applyFont="1"/>
    <xf numFmtId="0" fontId="0" fillId="0" borderId="0" xfId="0" applyAlignment="1">
      <alignment horizontal="justify" vertical="center" wrapText="1"/>
    </xf>
    <xf numFmtId="0" fontId="0" fillId="6" borderId="16" xfId="0" applyFill="1" applyBorder="1" applyAlignment="1">
      <alignment horizontal="center"/>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0" fontId="0" fillId="6" borderId="19" xfId="0" applyFill="1" applyBorder="1" applyAlignment="1">
      <alignment horizontal="center"/>
    </xf>
    <xf numFmtId="0" fontId="0" fillId="5" borderId="20" xfId="0" applyFill="1" applyBorder="1" applyAlignment="1" applyProtection="1">
      <alignment horizontal="left" vertical="top" wrapText="1"/>
      <protection locked="0"/>
    </xf>
    <xf numFmtId="0" fontId="0" fillId="0" borderId="21" xfId="0" applyBorder="1"/>
    <xf numFmtId="0" fontId="0" fillId="0" borderId="22" xfId="0" applyBorder="1"/>
    <xf numFmtId="0" fontId="0" fillId="6" borderId="23" xfId="0" applyFill="1" applyBorder="1" applyAlignment="1">
      <alignment horizontal="center"/>
    </xf>
    <xf numFmtId="0" fontId="6" fillId="0" borderId="21" xfId="0" applyFont="1" applyBorder="1" applyAlignment="1">
      <alignment horizontal="left"/>
    </xf>
    <xf numFmtId="0" fontId="8" fillId="0" borderId="21" xfId="0" applyFont="1" applyBorder="1" applyAlignment="1">
      <alignment horizontal="center" vertical="center"/>
    </xf>
    <xf numFmtId="0" fontId="8" fillId="0" borderId="21" xfId="0" applyFont="1" applyBorder="1" applyAlignment="1">
      <alignment vertical="center" wrapText="1"/>
    </xf>
    <xf numFmtId="0" fontId="8" fillId="0" borderId="0" xfId="0" applyFont="1" applyAlignment="1">
      <alignment vertical="center"/>
    </xf>
    <xf numFmtId="0" fontId="8" fillId="5" borderId="24" xfId="0"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10" borderId="36" xfId="0" applyFont="1" applyFill="1" applyBorder="1" applyAlignment="1">
      <alignment vertical="center"/>
    </xf>
    <xf numFmtId="0" fontId="8" fillId="10" borderId="21" xfId="0" applyFont="1" applyFill="1" applyBorder="1" applyAlignment="1">
      <alignment vertical="center"/>
    </xf>
    <xf numFmtId="0" fontId="8" fillId="10" borderId="37" xfId="0" applyFont="1" applyFill="1" applyBorder="1" applyAlignment="1">
      <alignment vertical="center"/>
    </xf>
    <xf numFmtId="0" fontId="0" fillId="0" borderId="38" xfId="0" applyBorder="1" applyAlignment="1">
      <alignment vertical="center" wrapText="1"/>
    </xf>
    <xf numFmtId="0" fontId="7" fillId="6" borderId="39" xfId="0" applyFont="1" applyFill="1" applyBorder="1" applyAlignment="1">
      <alignment vertical="center"/>
    </xf>
    <xf numFmtId="0" fontId="13" fillId="0" borderId="40" xfId="0" applyFont="1" applyBorder="1" applyAlignment="1">
      <alignment horizontal="center"/>
    </xf>
    <xf numFmtId="0" fontId="14" fillId="0" borderId="40" xfId="0" applyFont="1" applyBorder="1"/>
    <xf numFmtId="0" fontId="8" fillId="0" borderId="41" xfId="0" applyFont="1" applyBorder="1" applyAlignment="1">
      <alignment horizontal="left" vertical="center" wrapText="1"/>
    </xf>
    <xf numFmtId="0" fontId="0" fillId="0" borderId="42" xfId="0" applyBorder="1" applyAlignment="1">
      <alignment vertical="center" wrapText="1"/>
    </xf>
    <xf numFmtId="0" fontId="8" fillId="10" borderId="43" xfId="0" applyFont="1" applyFill="1" applyBorder="1" applyAlignment="1">
      <alignment vertical="center"/>
    </xf>
    <xf numFmtId="0" fontId="8" fillId="10" borderId="44" xfId="0" applyFont="1" applyFill="1" applyBorder="1" applyAlignment="1">
      <alignment vertical="center"/>
    </xf>
    <xf numFmtId="0" fontId="8" fillId="10" borderId="45" xfId="0" applyFont="1" applyFill="1" applyBorder="1" applyAlignment="1">
      <alignment vertical="center"/>
    </xf>
    <xf numFmtId="0" fontId="8" fillId="10" borderId="45" xfId="0" applyFont="1" applyFill="1" applyBorder="1" applyAlignment="1">
      <alignment horizontal="center" vertical="center"/>
    </xf>
    <xf numFmtId="0" fontId="8" fillId="10" borderId="46" xfId="0" applyFont="1" applyFill="1" applyBorder="1" applyAlignment="1">
      <alignment horizontal="center" vertical="center"/>
    </xf>
    <xf numFmtId="0" fontId="8" fillId="0" borderId="47" xfId="0" applyFont="1" applyBorder="1" applyAlignment="1">
      <alignment horizontal="left" vertical="center" wrapText="1"/>
    </xf>
    <xf numFmtId="0" fontId="0" fillId="0" borderId="47" xfId="0" applyBorder="1" applyAlignment="1">
      <alignment horizontal="justify" vertical="center" wrapText="1"/>
    </xf>
    <xf numFmtId="2" fontId="0" fillId="0" borderId="47" xfId="0" applyNumberFormat="1" applyBorder="1" applyAlignment="1">
      <alignment horizontal="right" vertical="center" wrapText="1"/>
    </xf>
    <xf numFmtId="0" fontId="0" fillId="0" borderId="48" xfId="0" applyBorder="1" applyAlignment="1">
      <alignment horizontal="justify" vertical="center" wrapText="1"/>
    </xf>
    <xf numFmtId="0" fontId="0" fillId="0" borderId="49" xfId="0" applyBorder="1" applyAlignment="1">
      <alignment horizontal="justify" vertical="center" wrapText="1"/>
    </xf>
    <xf numFmtId="2" fontId="0" fillId="0" borderId="49" xfId="0" applyNumberFormat="1" applyBorder="1" applyAlignment="1">
      <alignment horizontal="right" vertical="center" wrapText="1"/>
    </xf>
    <xf numFmtId="164" fontId="0" fillId="0" borderId="50" xfId="0" applyNumberFormat="1" applyBorder="1" applyAlignment="1">
      <alignment horizontal="right" vertical="center" wrapText="1"/>
    </xf>
    <xf numFmtId="0" fontId="0" fillId="0" borderId="51" xfId="0" applyBorder="1" applyAlignment="1">
      <alignment horizontal="justify" vertical="center" wrapText="1"/>
    </xf>
    <xf numFmtId="0" fontId="0" fillId="0" borderId="29" xfId="0" applyBorder="1" applyAlignment="1">
      <alignment horizontal="justify" vertical="center" wrapText="1"/>
    </xf>
    <xf numFmtId="2" fontId="0" fillId="0" borderId="29" xfId="0" applyNumberFormat="1" applyBorder="1" applyAlignment="1">
      <alignment horizontal="right" vertical="center" wrapText="1"/>
    </xf>
    <xf numFmtId="164" fontId="0" fillId="0" borderId="52" xfId="0" applyNumberFormat="1" applyBorder="1" applyAlignment="1">
      <alignment horizontal="right" vertical="center" wrapText="1"/>
    </xf>
    <xf numFmtId="0" fontId="8" fillId="0" borderId="29" xfId="0" applyFont="1" applyBorder="1" applyAlignment="1">
      <alignment horizontal="center" vertical="center" wrapText="1"/>
    </xf>
    <xf numFmtId="10" fontId="16" fillId="0" borderId="52" xfId="13" applyNumberFormat="1" applyFill="1" applyBorder="1" applyAlignment="1" applyProtection="1">
      <alignment horizontal="right" vertical="center" wrapText="1"/>
    </xf>
    <xf numFmtId="0" fontId="0" fillId="0" borderId="54" xfId="0" applyBorder="1" applyAlignment="1">
      <alignment horizontal="left"/>
    </xf>
    <xf numFmtId="0" fontId="0" fillId="0" borderId="54" xfId="0" applyBorder="1"/>
    <xf numFmtId="0" fontId="8" fillId="0" borderId="53" xfId="0" applyFont="1" applyBorder="1" applyAlignment="1">
      <alignment horizontal="left" vertical="center" wrapText="1"/>
    </xf>
    <xf numFmtId="0" fontId="0" fillId="6" borderId="53" xfId="0" applyFill="1" applyBorder="1" applyAlignment="1">
      <alignment horizontal="center"/>
    </xf>
    <xf numFmtId="0" fontId="0" fillId="5" borderId="53" xfId="0" applyFill="1" applyBorder="1" applyAlignment="1" applyProtection="1">
      <alignment horizontal="left" vertical="top" wrapText="1"/>
      <protection locked="0"/>
    </xf>
    <xf numFmtId="0" fontId="0" fillId="6" borderId="55" xfId="0" applyFill="1" applyBorder="1" applyAlignment="1">
      <alignment horizontal="center"/>
    </xf>
    <xf numFmtId="0" fontId="0" fillId="0" borderId="22" xfId="0" applyBorder="1" applyAlignment="1">
      <alignment horizontal="left"/>
    </xf>
    <xf numFmtId="0" fontId="8" fillId="0" borderId="56" xfId="0" applyFont="1" applyBorder="1" applyAlignment="1">
      <alignment horizontal="left" vertical="center" wrapText="1"/>
    </xf>
    <xf numFmtId="0" fontId="0" fillId="5" borderId="57" xfId="0" applyFill="1" applyBorder="1" applyAlignment="1" applyProtection="1">
      <alignment horizontal="left" vertical="top" wrapText="1"/>
      <protection locked="0"/>
    </xf>
    <xf numFmtId="0" fontId="8" fillId="0" borderId="58" xfId="0" applyFont="1" applyBorder="1" applyAlignment="1">
      <alignment horizontal="left" vertical="center" wrapText="1"/>
    </xf>
    <xf numFmtId="0" fontId="0" fillId="6" borderId="59" xfId="0" applyFill="1" applyBorder="1" applyAlignment="1">
      <alignment horizontal="center"/>
    </xf>
    <xf numFmtId="0" fontId="0" fillId="5" borderId="60" xfId="0" applyFill="1" applyBorder="1" applyAlignment="1" applyProtection="1">
      <alignment horizontal="left" vertical="top" wrapText="1"/>
      <protection locked="0"/>
    </xf>
    <xf numFmtId="0" fontId="0" fillId="0" borderId="0" xfId="0" applyAlignment="1">
      <alignment wrapText="1"/>
    </xf>
    <xf numFmtId="0" fontId="0" fillId="5" borderId="61" xfId="0" applyFill="1" applyBorder="1" applyAlignment="1" applyProtection="1">
      <alignment horizontal="left" vertical="top" wrapText="1"/>
      <protection locked="0"/>
    </xf>
    <xf numFmtId="0" fontId="0" fillId="6" borderId="5" xfId="0" applyFill="1" applyBorder="1" applyAlignment="1">
      <alignment horizontal="center"/>
    </xf>
    <xf numFmtId="0" fontId="0" fillId="6" borderId="10" xfId="0" applyFill="1" applyBorder="1" applyAlignment="1">
      <alignment horizontal="center"/>
    </xf>
    <xf numFmtId="0" fontId="0" fillId="6" borderId="62" xfId="0" applyFill="1" applyBorder="1"/>
    <xf numFmtId="0" fontId="0" fillId="6" borderId="63" xfId="0" applyFill="1" applyBorder="1"/>
    <xf numFmtId="0" fontId="0" fillId="5" borderId="63" xfId="0" applyFill="1" applyBorder="1"/>
    <xf numFmtId="0" fontId="0" fillId="6" borderId="88" xfId="0" applyFill="1" applyBorder="1"/>
    <xf numFmtId="0" fontId="0" fillId="5" borderId="88" xfId="0" applyFill="1" applyBorder="1"/>
    <xf numFmtId="0" fontId="0" fillId="0" borderId="65" xfId="0" applyBorder="1" applyAlignment="1">
      <alignment vertical="center" wrapText="1"/>
    </xf>
    <xf numFmtId="0" fontId="0" fillId="0" borderId="10" xfId="0" applyBorder="1" applyAlignment="1">
      <alignment vertical="center" wrapText="1"/>
    </xf>
    <xf numFmtId="0" fontId="0" fillId="0" borderId="23" xfId="0" applyBorder="1" applyAlignment="1">
      <alignment vertical="center" wrapText="1"/>
    </xf>
    <xf numFmtId="0" fontId="0" fillId="0" borderId="55" xfId="0" applyBorder="1" applyAlignment="1" applyProtection="1">
      <alignment vertical="top" wrapText="1"/>
      <protection locked="0"/>
    </xf>
    <xf numFmtId="0" fontId="0" fillId="0" borderId="59" xfId="0" applyBorder="1" applyAlignment="1" applyProtection="1">
      <alignment vertical="top" wrapText="1"/>
      <protection locked="0"/>
    </xf>
    <xf numFmtId="0" fontId="0" fillId="0" borderId="0" xfId="0" applyAlignment="1">
      <alignment vertical="center" wrapText="1"/>
    </xf>
    <xf numFmtId="0" fontId="0" fillId="0" borderId="53" xfId="0" applyBorder="1" applyAlignment="1">
      <alignment vertical="center" wrapText="1"/>
    </xf>
    <xf numFmtId="0" fontId="0" fillId="0" borderId="10" xfId="0" applyBorder="1" applyAlignment="1">
      <alignment horizontal="justify"/>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wrapText="1"/>
    </xf>
    <xf numFmtId="0" fontId="0" fillId="0" borderId="10" xfId="0" applyBorder="1" applyAlignment="1" applyProtection="1">
      <alignment vertical="top" wrapText="1"/>
      <protection locked="0"/>
    </xf>
    <xf numFmtId="0" fontId="0" fillId="0" borderId="23" xfId="0" applyBorder="1" applyAlignment="1">
      <alignment wrapText="1"/>
    </xf>
    <xf numFmtId="0" fontId="0" fillId="0" borderId="19" xfId="0" applyBorder="1" applyAlignment="1">
      <alignment wrapText="1"/>
    </xf>
    <xf numFmtId="0" fontId="8" fillId="0" borderId="22" xfId="0" applyFont="1" applyBorder="1" applyAlignment="1">
      <alignment horizontal="center" vertical="center"/>
    </xf>
    <xf numFmtId="0" fontId="8" fillId="0" borderId="22" xfId="0" applyFont="1" applyBorder="1" applyAlignment="1">
      <alignment vertical="center" wrapText="1"/>
    </xf>
    <xf numFmtId="0" fontId="8" fillId="0" borderId="89" xfId="0" applyFont="1" applyBorder="1" applyAlignment="1">
      <alignment horizontal="left" vertical="center" wrapText="1"/>
    </xf>
    <xf numFmtId="0" fontId="0" fillId="0" borderId="90" xfId="0" applyBorder="1" applyAlignment="1">
      <alignment horizontal="justify"/>
    </xf>
    <xf numFmtId="0" fontId="0" fillId="6" borderId="91" xfId="0" applyFill="1" applyBorder="1"/>
    <xf numFmtId="0" fontId="0" fillId="5" borderId="92" xfId="0" applyFill="1" applyBorder="1"/>
    <xf numFmtId="0" fontId="8" fillId="0" borderId="93" xfId="0" applyFont="1" applyBorder="1" applyAlignment="1">
      <alignment horizontal="left" vertical="center" wrapText="1"/>
    </xf>
    <xf numFmtId="0" fontId="0" fillId="5" borderId="94" xfId="0" applyFill="1" applyBorder="1"/>
    <xf numFmtId="0" fontId="8" fillId="0" borderId="95" xfId="0" applyFont="1" applyBorder="1" applyAlignment="1">
      <alignment horizontal="left" vertical="center" wrapText="1"/>
    </xf>
    <xf numFmtId="0" fontId="0" fillId="0" borderId="96" xfId="0" applyBorder="1" applyAlignment="1">
      <alignment horizontal="justify"/>
    </xf>
    <xf numFmtId="0" fontId="0" fillId="6" borderId="97" xfId="0" applyFill="1" applyBorder="1"/>
    <xf numFmtId="0" fontId="0" fillId="5" borderId="98" xfId="0" applyFill="1" applyBorder="1"/>
    <xf numFmtId="0" fontId="8" fillId="10" borderId="99" xfId="0" applyFont="1" applyFill="1" applyBorder="1" applyAlignment="1">
      <alignment vertical="center"/>
    </xf>
    <xf numFmtId="0" fontId="8" fillId="10" borderId="54" xfId="0" applyFont="1" applyFill="1" applyBorder="1" applyAlignment="1">
      <alignment vertical="center"/>
    </xf>
    <xf numFmtId="0" fontId="8" fillId="10" borderId="100" xfId="0" applyFont="1" applyFill="1" applyBorder="1" applyAlignment="1">
      <alignment vertical="center"/>
    </xf>
    <xf numFmtId="0" fontId="6" fillId="0" borderId="22" xfId="0" applyFont="1" applyBorder="1" applyAlignment="1">
      <alignment horizontal="left"/>
    </xf>
    <xf numFmtId="0" fontId="8" fillId="0" borderId="104" xfId="0" applyFont="1" applyBorder="1" applyAlignment="1">
      <alignment horizontal="left" vertical="center" wrapText="1"/>
    </xf>
    <xf numFmtId="0" fontId="0" fillId="6" borderId="105" xfId="0" applyFill="1" applyBorder="1"/>
    <xf numFmtId="0" fontId="0" fillId="5" borderId="106" xfId="0" applyFill="1" applyBorder="1"/>
    <xf numFmtId="0" fontId="6" fillId="0" borderId="54" xfId="0" applyFont="1" applyBorder="1" applyAlignment="1">
      <alignment horizontal="left"/>
    </xf>
    <xf numFmtId="0" fontId="8" fillId="0" borderId="54" xfId="0" applyFont="1" applyBorder="1" applyAlignment="1">
      <alignment horizontal="center" vertical="center"/>
    </xf>
    <xf numFmtId="0" fontId="8" fillId="0" borderId="54" xfId="0" applyFont="1" applyBorder="1" applyAlignment="1">
      <alignment vertical="center" wrapText="1"/>
    </xf>
    <xf numFmtId="0" fontId="18" fillId="0" borderId="69" xfId="0" applyFont="1" applyBorder="1" applyAlignment="1">
      <alignment wrapText="1"/>
    </xf>
    <xf numFmtId="0" fontId="8" fillId="0" borderId="107" xfId="0" applyFont="1" applyBorder="1" applyAlignment="1">
      <alignment horizontal="left" vertical="center" wrapText="1"/>
    </xf>
    <xf numFmtId="0" fontId="8" fillId="0" borderId="108" xfId="0" applyFont="1" applyBorder="1" applyAlignment="1">
      <alignment horizontal="left" vertical="center" wrapText="1"/>
    </xf>
    <xf numFmtId="0" fontId="0" fillId="0" borderId="109" xfId="0" applyBorder="1" applyAlignment="1">
      <alignment wrapText="1"/>
    </xf>
    <xf numFmtId="0" fontId="8" fillId="0" borderId="0" xfId="0" applyFont="1" applyAlignment="1">
      <alignment horizontal="center" vertical="center" wrapText="1"/>
    </xf>
    <xf numFmtId="2" fontId="0" fillId="0" borderId="0" xfId="0" applyNumberFormat="1" applyAlignment="1">
      <alignment horizontal="right" vertical="center" wrapText="1"/>
    </xf>
    <xf numFmtId="10" fontId="16" fillId="0" borderId="0" xfId="13" applyNumberFormat="1" applyFill="1" applyBorder="1" applyAlignment="1" applyProtection="1">
      <alignment horizontal="right" vertical="center" wrapText="1"/>
    </xf>
    <xf numFmtId="0" fontId="22" fillId="0" borderId="0" xfId="0" applyFont="1"/>
    <xf numFmtId="0" fontId="0" fillId="6" borderId="77" xfId="0" applyFill="1" applyBorder="1"/>
    <xf numFmtId="0" fontId="0" fillId="5" borderId="77" xfId="0" applyFill="1" applyBorder="1"/>
    <xf numFmtId="0" fontId="0" fillId="6" borderId="53" xfId="0" applyFill="1" applyBorder="1"/>
    <xf numFmtId="0" fontId="0" fillId="5" borderId="53" xfId="0" applyFill="1" applyBorder="1"/>
    <xf numFmtId="0" fontId="18" fillId="0" borderId="53" xfId="0" applyFont="1" applyBorder="1" applyAlignment="1">
      <alignment horizontal="center" vertical="center"/>
    </xf>
    <xf numFmtId="0" fontId="18" fillId="0" borderId="55" xfId="0" applyFont="1" applyBorder="1" applyAlignment="1">
      <alignment horizontal="center" vertical="center"/>
    </xf>
    <xf numFmtId="0" fontId="0" fillId="0" borderId="1" xfId="0" applyBorder="1" applyAlignment="1">
      <alignment horizontal="left" vertical="center" wrapText="1"/>
    </xf>
    <xf numFmtId="0" fontId="0" fillId="0" borderId="29" xfId="0" applyBorder="1" applyAlignment="1">
      <alignment horizontal="left" vertical="center" wrapText="1"/>
    </xf>
    <xf numFmtId="0" fontId="7" fillId="6" borderId="71" xfId="0" applyFont="1" applyFill="1" applyBorder="1" applyAlignment="1">
      <alignment horizontal="left" vertical="center"/>
    </xf>
    <xf numFmtId="0" fontId="8" fillId="10" borderId="70" xfId="0" applyFont="1" applyFill="1" applyBorder="1" applyAlignment="1">
      <alignment horizontal="left" vertical="center"/>
    </xf>
    <xf numFmtId="0" fontId="9" fillId="0" borderId="13" xfId="0" applyFont="1" applyBorder="1" applyAlignment="1">
      <alignment horizontal="left" vertical="center" wrapText="1"/>
    </xf>
    <xf numFmtId="0" fontId="8" fillId="10" borderId="24" xfId="0" applyFont="1" applyFill="1" applyBorder="1" applyAlignment="1">
      <alignment horizontal="left" vertical="center"/>
    </xf>
    <xf numFmtId="0" fontId="12" fillId="0" borderId="29" xfId="0" applyFont="1" applyBorder="1" applyAlignment="1">
      <alignment horizontal="left"/>
    </xf>
    <xf numFmtId="0" fontId="11" fillId="0" borderId="1" xfId="0" applyFont="1" applyBorder="1" applyAlignment="1">
      <alignment horizontal="left" vertical="center" wrapText="1"/>
    </xf>
    <xf numFmtId="0" fontId="0" fillId="0" borderId="30" xfId="0" applyBorder="1" applyAlignment="1">
      <alignment horizontal="left" vertical="center" wrapText="1"/>
    </xf>
    <xf numFmtId="0" fontId="10" fillId="0" borderId="1" xfId="0" applyFont="1" applyBorder="1" applyAlignment="1">
      <alignment horizontal="left"/>
    </xf>
    <xf numFmtId="0" fontId="5" fillId="0" borderId="0" xfId="0" applyFont="1" applyAlignment="1">
      <alignment horizontal="left" wrapText="1"/>
    </xf>
    <xf numFmtId="0" fontId="7" fillId="6" borderId="4" xfId="0" applyFont="1" applyFill="1" applyBorder="1" applyAlignment="1">
      <alignment horizontal="left" vertical="center"/>
    </xf>
    <xf numFmtId="0" fontId="8" fillId="10" borderId="72" xfId="0" applyFont="1" applyFill="1" applyBorder="1" applyAlignment="1">
      <alignment horizontal="left" vertical="center"/>
    </xf>
    <xf numFmtId="0" fontId="0" fillId="0" borderId="53" xfId="0" applyBorder="1" applyAlignment="1">
      <alignment horizontal="left" vertical="top"/>
    </xf>
    <xf numFmtId="0" fontId="0" fillId="0" borderId="53" xfId="0" applyFont="1" applyBorder="1" applyAlignment="1">
      <alignment horizontal="left" vertical="center" wrapText="1"/>
    </xf>
    <xf numFmtId="0" fontId="0" fillId="0" borderId="110" xfId="0" applyFont="1" applyBorder="1" applyAlignment="1">
      <alignment horizontal="left" vertical="center" wrapText="1"/>
    </xf>
    <xf numFmtId="0" fontId="8" fillId="0" borderId="76" xfId="0" applyFont="1" applyBorder="1" applyAlignment="1">
      <alignment horizontal="center" vertical="center" wrapText="1"/>
    </xf>
    <xf numFmtId="0" fontId="5" fillId="0" borderId="77" xfId="0" applyFont="1" applyBorder="1" applyAlignment="1">
      <alignment horizontal="left" wrapText="1"/>
    </xf>
    <xf numFmtId="0" fontId="8" fillId="0" borderId="78" xfId="0" applyFont="1" applyBorder="1" applyAlignment="1">
      <alignment horizontal="center" vertical="center" wrapText="1"/>
    </xf>
    <xf numFmtId="0" fontId="0" fillId="0" borderId="85" xfId="0" applyBorder="1" applyAlignment="1">
      <alignment horizontal="left" vertical="center" wrapText="1"/>
    </xf>
    <xf numFmtId="0" fontId="19" fillId="0" borderId="79" xfId="0" applyFont="1" applyBorder="1" applyAlignment="1">
      <alignment horizontal="left" vertical="center" wrapText="1"/>
    </xf>
    <xf numFmtId="0" fontId="0" fillId="0" borderId="53" xfId="0" applyBorder="1" applyAlignment="1">
      <alignment horizontal="left" vertical="center" wrapText="1"/>
    </xf>
    <xf numFmtId="0" fontId="19" fillId="0" borderId="53" xfId="0" applyFont="1" applyBorder="1" applyAlignment="1">
      <alignment horizontal="left" vertical="center" wrapText="1"/>
    </xf>
    <xf numFmtId="0" fontId="0" fillId="0" borderId="64" xfId="0" applyBorder="1" applyAlignment="1">
      <alignment horizontal="left" vertical="center" wrapText="1"/>
    </xf>
    <xf numFmtId="0" fontId="0" fillId="0" borderId="64" xfId="0" applyBorder="1" applyAlignment="1">
      <alignment vertical="center" wrapText="1"/>
    </xf>
    <xf numFmtId="0" fontId="8" fillId="10" borderId="73" xfId="0" applyFont="1" applyFill="1" applyBorder="1" applyAlignment="1">
      <alignment horizontal="left" vertical="center"/>
    </xf>
    <xf numFmtId="0" fontId="8" fillId="10" borderId="74" xfId="0" applyFont="1" applyFill="1" applyBorder="1" applyAlignment="1">
      <alignment horizontal="left" vertical="center"/>
    </xf>
    <xf numFmtId="0" fontId="8" fillId="10" borderId="75" xfId="0" applyFont="1" applyFill="1" applyBorder="1" applyAlignment="1">
      <alignment horizontal="left" vertical="center"/>
    </xf>
    <xf numFmtId="0" fontId="19" fillId="0" borderId="64" xfId="0" applyFont="1" applyBorder="1" applyAlignment="1">
      <alignment vertical="center" wrapText="1"/>
    </xf>
    <xf numFmtId="0" fontId="0" fillId="0" borderId="86" xfId="0" applyBorder="1" applyAlignment="1">
      <alignment horizontal="left" vertical="center" wrapText="1"/>
    </xf>
    <xf numFmtId="0" fontId="0" fillId="0" borderId="87" xfId="0" applyBorder="1" applyAlignment="1">
      <alignment horizontal="left" vertical="center" wrapText="1"/>
    </xf>
    <xf numFmtId="0" fontId="0" fillId="0" borderId="110" xfId="0" applyBorder="1" applyAlignment="1">
      <alignment horizontal="left" vertical="center" wrapText="1"/>
    </xf>
    <xf numFmtId="0" fontId="8" fillId="10" borderId="112" xfId="0" applyFont="1" applyFill="1" applyBorder="1" applyAlignment="1">
      <alignment horizontal="left" vertical="center"/>
    </xf>
    <xf numFmtId="0" fontId="0" fillId="0" borderId="111" xfId="0" applyBorder="1" applyAlignment="1">
      <alignment horizontal="left" vertical="center" wrapText="1"/>
    </xf>
    <xf numFmtId="0" fontId="21" fillId="0" borderId="53" xfId="0" applyFont="1" applyBorder="1" applyAlignment="1">
      <alignment horizontal="left" vertical="center" wrapText="1"/>
    </xf>
    <xf numFmtId="0" fontId="0" fillId="0" borderId="113" xfId="0" applyBorder="1" applyAlignment="1">
      <alignment horizontal="left" vertical="center" wrapText="1"/>
    </xf>
    <xf numFmtId="0" fontId="8" fillId="10" borderId="81" xfId="0" applyFont="1" applyFill="1" applyBorder="1" applyAlignment="1">
      <alignment horizontal="left" vertical="center"/>
    </xf>
    <xf numFmtId="0" fontId="8" fillId="10" borderId="82" xfId="0" applyFont="1" applyFill="1" applyBorder="1" applyAlignment="1">
      <alignment horizontal="left" vertical="center"/>
    </xf>
    <xf numFmtId="0" fontId="8" fillId="10" borderId="83" xfId="0" applyFont="1" applyFill="1" applyBorder="1" applyAlignment="1">
      <alignment horizontal="left" vertical="center"/>
    </xf>
    <xf numFmtId="0" fontId="8" fillId="10" borderId="36" xfId="0" applyFont="1" applyFill="1" applyBorder="1" applyAlignment="1">
      <alignment horizontal="left" vertical="center"/>
    </xf>
    <xf numFmtId="0" fontId="8" fillId="10" borderId="21" xfId="0" applyFont="1" applyFill="1" applyBorder="1" applyAlignment="1">
      <alignment horizontal="left" vertical="center"/>
    </xf>
    <xf numFmtId="0" fontId="8" fillId="10" borderId="37" xfId="0" applyFont="1" applyFill="1" applyBorder="1" applyAlignment="1">
      <alignment horizontal="left" vertical="center"/>
    </xf>
    <xf numFmtId="0" fontId="8" fillId="10" borderId="80" xfId="0" applyFont="1" applyFill="1" applyBorder="1" applyAlignment="1">
      <alignment horizontal="left" vertical="center"/>
    </xf>
    <xf numFmtId="0" fontId="8" fillId="10" borderId="101" xfId="0" applyFont="1" applyFill="1" applyBorder="1" applyAlignment="1">
      <alignment horizontal="left" vertical="center"/>
    </xf>
    <xf numFmtId="0" fontId="8" fillId="10" borderId="102" xfId="0" applyFont="1" applyFill="1" applyBorder="1" applyAlignment="1">
      <alignment horizontal="left" vertical="center"/>
    </xf>
    <xf numFmtId="0" fontId="8" fillId="10" borderId="103" xfId="0" applyFont="1" applyFill="1" applyBorder="1" applyAlignment="1">
      <alignment horizontal="left" vertical="center"/>
    </xf>
    <xf numFmtId="0" fontId="0" fillId="0" borderId="84" xfId="0" applyBorder="1" applyAlignment="1">
      <alignment horizontal="left" vertical="center" wrapText="1"/>
    </xf>
    <xf numFmtId="0" fontId="0" fillId="0" borderId="0" xfId="0" applyAlignment="1">
      <alignment horizontal="left" wrapText="1"/>
    </xf>
    <xf numFmtId="0" fontId="18" fillId="11" borderId="53" xfId="0" applyFont="1" applyFill="1" applyBorder="1" applyAlignment="1">
      <alignment horizontal="center" vertical="center"/>
    </xf>
    <xf numFmtId="0" fontId="18" fillId="11" borderId="0" xfId="0" applyFont="1" applyFill="1" applyBorder="1" applyAlignment="1">
      <alignment horizontal="center" vertical="center"/>
    </xf>
    <xf numFmtId="0" fontId="18" fillId="11" borderId="64" xfId="0" applyFont="1" applyFill="1" applyBorder="1" applyAlignment="1">
      <alignment horizontal="center" vertical="center"/>
    </xf>
    <xf numFmtId="0" fontId="0" fillId="11" borderId="53" xfId="0" applyFont="1" applyFill="1" applyBorder="1" applyAlignment="1">
      <alignment horizontal="center" vertical="center"/>
    </xf>
  </cellXfs>
  <cellStyles count="16">
    <cellStyle name="20% - Ênfase1 2" xfId="1" xr:uid="{00000000-0005-0000-0000-000000000000}"/>
    <cellStyle name="20% - Ênfase2 2" xfId="2" xr:uid="{00000000-0005-0000-0000-000001000000}"/>
    <cellStyle name="20% - Ênfase3 2" xfId="3" xr:uid="{00000000-0005-0000-0000-000002000000}"/>
    <cellStyle name="20% - Ênfase4 2" xfId="4" xr:uid="{00000000-0005-0000-0000-000003000000}"/>
    <cellStyle name="20% - Ênfase5 2" xfId="5" xr:uid="{00000000-0005-0000-0000-000004000000}"/>
    <cellStyle name="20% - Ênfase6 2" xfId="6" xr:uid="{00000000-0005-0000-0000-000005000000}"/>
    <cellStyle name="40% - Ênfase1 2" xfId="7" xr:uid="{00000000-0005-0000-0000-000006000000}"/>
    <cellStyle name="40% - Ênfase2 2" xfId="8" xr:uid="{00000000-0005-0000-0000-000007000000}"/>
    <cellStyle name="40% - Ênfase3 2" xfId="9" xr:uid="{00000000-0005-0000-0000-000008000000}"/>
    <cellStyle name="40% - Ênfase4 2" xfId="10" xr:uid="{00000000-0005-0000-0000-000009000000}"/>
    <cellStyle name="40% - Ênfase5 2" xfId="11" xr:uid="{00000000-0005-0000-0000-00000A000000}"/>
    <cellStyle name="40% - Ênfase6 2" xfId="12" xr:uid="{00000000-0005-0000-0000-00000B000000}"/>
    <cellStyle name="Normal" xfId="0" builtinId="0"/>
    <cellStyle name="Porcentagem 2" xfId="13" xr:uid="{00000000-0005-0000-0000-00000D000000}"/>
    <cellStyle name="Título 1 1" xfId="14" xr:uid="{00000000-0005-0000-0000-00000E000000}"/>
    <cellStyle name="Total" xfId="15" builtinId="25" customBuiltin="1"/>
  </cellStyles>
  <dxfs count="231">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2"/>
          <bgColor indexed="47"/>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27"/>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nco365-my.sharepoint.com/Users/f2258964/AppData/Local/Temp/RFI%20-%20Resposta%20de%20Fornecedo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ção"/>
      <sheetName val="Dados do Fornecedor"/>
      <sheetName val="Requisitos Funcionais"/>
      <sheetName val="Requisitos Não Func."/>
      <sheetName val="Requisitos Técnicos"/>
    </sheetNames>
    <sheetDataSet>
      <sheetData sheetId="0">
        <row r="2">
          <cell r="A2" t="str">
            <v>Request for Information - RFI</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showGridLines="0" tabSelected="1" zoomScale="110" zoomScaleNormal="110" workbookViewId="0">
      <selection activeCell="B12" sqref="B12:D12"/>
    </sheetView>
  </sheetViews>
  <sheetFormatPr defaultRowHeight="13.8" x14ac:dyDescent="0.25"/>
  <cols>
    <col min="1" max="1" width="9.21875" style="1"/>
    <col min="2" max="2" width="89.5546875" customWidth="1"/>
  </cols>
  <sheetData>
    <row r="1" spans="1:4" ht="22.8" x14ac:dyDescent="0.4">
      <c r="A1" s="2" t="s">
        <v>0</v>
      </c>
    </row>
    <row r="2" spans="1:4" ht="22.8" x14ac:dyDescent="0.4">
      <c r="A2" s="2" t="s">
        <v>1</v>
      </c>
    </row>
    <row r="3" spans="1:4" ht="22.8" x14ac:dyDescent="0.4">
      <c r="A3" s="2" t="s">
        <v>2</v>
      </c>
    </row>
    <row r="4" spans="1:4" ht="13.2" x14ac:dyDescent="0.25">
      <c r="A4" s="37" t="s">
        <v>376</v>
      </c>
    </row>
    <row r="5" spans="1:4" ht="22.8" x14ac:dyDescent="0.25">
      <c r="A5" s="151" t="s">
        <v>3</v>
      </c>
      <c r="B5" s="151" t="s">
        <v>4</v>
      </c>
      <c r="C5" s="151"/>
      <c r="D5" s="151"/>
    </row>
    <row r="7" spans="1:4" ht="13.2" x14ac:dyDescent="0.25">
      <c r="A7" s="152" t="s">
        <v>5</v>
      </c>
      <c r="B7" s="152" t="s">
        <v>6</v>
      </c>
      <c r="C7" s="152"/>
      <c r="D7" s="152"/>
    </row>
    <row r="8" spans="1:4" thickBot="1" x14ac:dyDescent="0.3">
      <c r="A8" s="39" t="s">
        <v>7</v>
      </c>
      <c r="B8" s="153" t="s">
        <v>8</v>
      </c>
      <c r="C8" s="153"/>
      <c r="D8" s="153"/>
    </row>
    <row r="9" spans="1:4" ht="14.4" thickBot="1" x14ac:dyDescent="0.3"/>
    <row r="10" spans="1:4" thickBot="1" x14ac:dyDescent="0.3">
      <c r="A10" s="154" t="s">
        <v>9</v>
      </c>
      <c r="B10" s="154" t="s">
        <v>10</v>
      </c>
      <c r="C10" s="154"/>
      <c r="D10" s="154"/>
    </row>
    <row r="11" spans="1:4" ht="13.2" x14ac:dyDescent="0.25">
      <c r="A11" s="40" t="s">
        <v>11</v>
      </c>
      <c r="B11" s="149" t="s">
        <v>12</v>
      </c>
      <c r="C11" s="149"/>
      <c r="D11" s="149"/>
    </row>
    <row r="12" spans="1:4" ht="13.2" x14ac:dyDescent="0.25">
      <c r="A12" s="40" t="s">
        <v>13</v>
      </c>
      <c r="B12" s="149" t="s">
        <v>14</v>
      </c>
      <c r="C12" s="149"/>
      <c r="D12" s="149"/>
    </row>
    <row r="13" spans="1:4" ht="13.2" x14ac:dyDescent="0.25">
      <c r="A13" s="41" t="s">
        <v>15</v>
      </c>
      <c r="B13" s="157" t="s">
        <v>16</v>
      </c>
      <c r="C13" s="157"/>
      <c r="D13" s="157"/>
    </row>
    <row r="14" spans="1:4" thickBot="1" x14ac:dyDescent="0.3">
      <c r="A14" s="42" t="s">
        <v>17</v>
      </c>
      <c r="B14" s="150" t="s">
        <v>18</v>
      </c>
      <c r="C14" s="150"/>
      <c r="D14" s="150"/>
    </row>
    <row r="15" spans="1:4" thickBot="1" x14ac:dyDescent="0.3">
      <c r="A15" s="42" t="s">
        <v>19</v>
      </c>
      <c r="B15" s="150" t="s">
        <v>20</v>
      </c>
      <c r="C15" s="150"/>
      <c r="D15" s="150"/>
    </row>
    <row r="16" spans="1:4" ht="14.4" thickBot="1" x14ac:dyDescent="0.3">
      <c r="B16" s="3"/>
    </row>
    <row r="17" spans="1:4" ht="13.2" x14ac:dyDescent="0.25">
      <c r="A17" s="152" t="s">
        <v>21</v>
      </c>
      <c r="B17" s="152" t="s">
        <v>22</v>
      </c>
      <c r="C17" s="152"/>
      <c r="D17" s="152"/>
    </row>
    <row r="18" spans="1:4" ht="13.2" x14ac:dyDescent="0.25">
      <c r="A18" s="43" t="s">
        <v>23</v>
      </c>
      <c r="B18" s="149" t="s">
        <v>24</v>
      </c>
      <c r="C18" s="149"/>
      <c r="D18" s="149"/>
    </row>
    <row r="19" spans="1:4" ht="13.2" x14ac:dyDescent="0.25">
      <c r="A19" s="43" t="s">
        <v>25</v>
      </c>
      <c r="B19" s="149" t="s">
        <v>26</v>
      </c>
      <c r="C19" s="149"/>
      <c r="D19" s="149"/>
    </row>
    <row r="20" spans="1:4" ht="13.2" x14ac:dyDescent="0.25">
      <c r="A20" s="43" t="s">
        <v>27</v>
      </c>
      <c r="B20" s="149" t="s">
        <v>28</v>
      </c>
      <c r="C20" s="149"/>
      <c r="D20" s="149"/>
    </row>
    <row r="21" spans="1:4" ht="13.2" x14ac:dyDescent="0.25">
      <c r="A21" s="43" t="s">
        <v>29</v>
      </c>
      <c r="B21" s="158" t="s">
        <v>30</v>
      </c>
      <c r="C21" s="158"/>
      <c r="D21" s="158"/>
    </row>
    <row r="22" spans="1:4" ht="25.5" customHeight="1" x14ac:dyDescent="0.25">
      <c r="A22" s="43" t="s">
        <v>31</v>
      </c>
      <c r="B22" s="156" t="s">
        <v>357</v>
      </c>
      <c r="C22" s="156"/>
      <c r="D22" s="156"/>
    </row>
    <row r="23" spans="1:4" ht="25.5" customHeight="1" x14ac:dyDescent="0.25">
      <c r="A23" s="43" t="s">
        <v>32</v>
      </c>
      <c r="B23" s="156" t="s">
        <v>358</v>
      </c>
      <c r="C23" s="156"/>
      <c r="D23" s="156"/>
    </row>
    <row r="24" spans="1:4" thickBot="1" x14ac:dyDescent="0.3">
      <c r="A24" s="44" t="s">
        <v>33</v>
      </c>
      <c r="B24" s="155" t="s">
        <v>34</v>
      </c>
      <c r="C24" s="155"/>
      <c r="D24" s="155"/>
    </row>
  </sheetData>
  <mergeCells count="17">
    <mergeCell ref="B24:D24"/>
    <mergeCell ref="B23:D23"/>
    <mergeCell ref="B13:D13"/>
    <mergeCell ref="B15:D15"/>
    <mergeCell ref="A17:D17"/>
    <mergeCell ref="B18:D18"/>
    <mergeCell ref="B19:D19"/>
    <mergeCell ref="B20:D20"/>
    <mergeCell ref="B21:D21"/>
    <mergeCell ref="B22:D22"/>
    <mergeCell ref="B12:D12"/>
    <mergeCell ref="B14:D14"/>
    <mergeCell ref="A5:D5"/>
    <mergeCell ref="A7:D7"/>
    <mergeCell ref="B8:D8"/>
    <mergeCell ref="A10:D10"/>
    <mergeCell ref="B11:D11"/>
  </mergeCells>
  <pageMargins left="0.74791666666666667" right="0.42986111111111114" top="0.98402777777777772" bottom="0.98402777777777772" header="0.51180555555555551" footer="0.51180555555555551"/>
  <pageSetup paperSize="9" firstPageNumber="0" orientation="landscape" horizontalDpi="300" verticalDpi="300" r:id="rId1"/>
  <headerFooter alignWithMargins="0">
    <oddHeader>&amp;L&amp;"Calibri"&amp;10&amp;K000000 #pública&amp;1#_x000D_&amp;R&amp;"Calibri"&amp;11&amp;K000000&amp;"Calibri"&amp;11&amp;K000000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showGridLines="0" workbookViewId="0">
      <selection activeCell="B1" sqref="A1:C39"/>
    </sheetView>
  </sheetViews>
  <sheetFormatPr defaultRowHeight="13.8" x14ac:dyDescent="0.25"/>
  <cols>
    <col min="1" max="1" width="6.44140625" style="1" customWidth="1"/>
    <col min="2" max="2" width="85.21875" customWidth="1"/>
    <col min="3" max="3" width="32.77734375" customWidth="1"/>
  </cols>
  <sheetData>
    <row r="1" spans="1:3" ht="22.8" x14ac:dyDescent="0.4">
      <c r="A1" s="2" t="str">
        <f>Introdução!A1</f>
        <v>BB TECNOLOGIA E SERVIÇOS</v>
      </c>
    </row>
    <row r="2" spans="1:3" ht="22.8" x14ac:dyDescent="0.4">
      <c r="A2" s="2" t="str">
        <f>Introdução!A2</f>
        <v>Request for Information - RFI</v>
      </c>
    </row>
    <row r="3" spans="1:3" ht="22.8" x14ac:dyDescent="0.4">
      <c r="A3" s="159" t="str">
        <f>Introdução!A3</f>
        <v>Solução de Contact Center como Serviço (CCaS)</v>
      </c>
      <c r="B3" s="159"/>
    </row>
    <row r="4" spans="1:3" thickBot="1" x14ac:dyDescent="0.3">
      <c r="A4" s="37" t="str">
        <f>Introdução!A4</f>
        <v>Versão 1.0, 18/03/2022</v>
      </c>
    </row>
    <row r="5" spans="1:3" ht="23.4" thickBot="1" x14ac:dyDescent="0.3">
      <c r="A5" s="160" t="s">
        <v>35</v>
      </c>
      <c r="B5" s="160"/>
      <c r="C5" s="38" t="s">
        <v>36</v>
      </c>
    </row>
    <row r="6" spans="1:3" thickBot="1" x14ac:dyDescent="0.3">
      <c r="A6"/>
    </row>
    <row r="7" spans="1:3" ht="13.2" x14ac:dyDescent="0.25">
      <c r="A7" s="152" t="s">
        <v>37</v>
      </c>
      <c r="B7" s="152"/>
      <c r="C7" s="152"/>
    </row>
    <row r="8" spans="1:3" ht="13.2" x14ac:dyDescent="0.25">
      <c r="A8" s="45" t="s">
        <v>7</v>
      </c>
      <c r="B8" s="5" t="s">
        <v>38</v>
      </c>
      <c r="C8" s="7"/>
    </row>
    <row r="9" spans="1:3" thickBot="1" x14ac:dyDescent="0.3">
      <c r="A9" s="44" t="s">
        <v>39</v>
      </c>
      <c r="B9" s="8" t="s">
        <v>40</v>
      </c>
      <c r="C9" s="10"/>
    </row>
    <row r="10" spans="1:3" ht="16.2" thickBot="1" x14ac:dyDescent="0.35">
      <c r="A10" s="11"/>
      <c r="B10" s="12"/>
    </row>
    <row r="11" spans="1:3" thickBot="1" x14ac:dyDescent="0.3">
      <c r="A11" s="154" t="s">
        <v>41</v>
      </c>
      <c r="B11" s="154" t="s">
        <v>42</v>
      </c>
      <c r="C11" s="154"/>
    </row>
    <row r="12" spans="1:3" ht="13.2" x14ac:dyDescent="0.25">
      <c r="A12" s="46" t="s">
        <v>11</v>
      </c>
      <c r="B12" s="13" t="s">
        <v>43</v>
      </c>
      <c r="C12" s="15"/>
    </row>
    <row r="13" spans="1:3" ht="13.2" x14ac:dyDescent="0.25">
      <c r="A13" s="46" t="s">
        <v>13</v>
      </c>
      <c r="B13" s="13" t="s">
        <v>44</v>
      </c>
      <c r="C13" s="15"/>
    </row>
    <row r="14" spans="1:3" ht="13.2" x14ac:dyDescent="0.25">
      <c r="A14" s="47" t="s">
        <v>15</v>
      </c>
      <c r="B14" s="16" t="s">
        <v>45</v>
      </c>
      <c r="C14" s="7"/>
    </row>
    <row r="15" spans="1:3" thickBot="1" x14ac:dyDescent="0.3">
      <c r="A15" s="39" t="s">
        <v>17</v>
      </c>
      <c r="B15" s="17" t="s">
        <v>46</v>
      </c>
      <c r="C15" s="10"/>
    </row>
    <row r="16" spans="1:3" thickBot="1" x14ac:dyDescent="0.3">
      <c r="A16" s="31"/>
      <c r="B16" s="31"/>
    </row>
    <row r="17" spans="1:3" thickBot="1" x14ac:dyDescent="0.3">
      <c r="A17" s="154" t="s">
        <v>47</v>
      </c>
      <c r="B17" s="154" t="s">
        <v>48</v>
      </c>
      <c r="C17" s="154"/>
    </row>
    <row r="18" spans="1:3" ht="13.2" x14ac:dyDescent="0.25">
      <c r="A18" s="47" t="s">
        <v>23</v>
      </c>
      <c r="B18" s="16" t="s">
        <v>49</v>
      </c>
      <c r="C18" s="7"/>
    </row>
    <row r="19" spans="1:3" thickBot="1" x14ac:dyDescent="0.3">
      <c r="A19" s="39" t="s">
        <v>25</v>
      </c>
      <c r="B19" s="17" t="s">
        <v>50</v>
      </c>
      <c r="C19" s="10"/>
    </row>
    <row r="20" spans="1:3" thickBot="1" x14ac:dyDescent="0.3">
      <c r="A20" s="31"/>
      <c r="B20" s="31"/>
    </row>
    <row r="21" spans="1:3" thickBot="1" x14ac:dyDescent="0.3">
      <c r="A21" s="154" t="s">
        <v>51</v>
      </c>
      <c r="B21" s="154" t="s">
        <v>52</v>
      </c>
      <c r="C21" s="154"/>
    </row>
    <row r="22" spans="1:3" ht="13.2" x14ac:dyDescent="0.25">
      <c r="A22" s="46" t="s">
        <v>53</v>
      </c>
      <c r="B22" s="13" t="s">
        <v>54</v>
      </c>
      <c r="C22" s="15"/>
    </row>
    <row r="23" spans="1:3" ht="13.2" x14ac:dyDescent="0.25">
      <c r="A23" s="46" t="s">
        <v>55</v>
      </c>
      <c r="B23" s="16" t="s">
        <v>56</v>
      </c>
      <c r="C23" s="7"/>
    </row>
    <row r="24" spans="1:3" thickBot="1" x14ac:dyDescent="0.3">
      <c r="A24" s="39" t="s">
        <v>57</v>
      </c>
      <c r="B24" s="17" t="s">
        <v>58</v>
      </c>
      <c r="C24" s="10"/>
    </row>
    <row r="25" spans="1:3" thickBot="1" x14ac:dyDescent="0.3">
      <c r="A25" s="31"/>
      <c r="B25" s="31"/>
    </row>
    <row r="26" spans="1:3" thickBot="1" x14ac:dyDescent="0.3">
      <c r="A26" s="154" t="s">
        <v>59</v>
      </c>
      <c r="B26" s="154" t="s">
        <v>60</v>
      </c>
      <c r="C26" s="154"/>
    </row>
    <row r="27" spans="1:3" ht="13.2" x14ac:dyDescent="0.25">
      <c r="A27" s="46" t="s">
        <v>61</v>
      </c>
      <c r="B27" s="13" t="s">
        <v>62</v>
      </c>
      <c r="C27" s="15"/>
    </row>
    <row r="28" spans="1:3" ht="13.2" x14ac:dyDescent="0.25">
      <c r="A28" s="46" t="s">
        <v>63</v>
      </c>
      <c r="B28" s="13" t="s">
        <v>64</v>
      </c>
      <c r="C28" s="15"/>
    </row>
    <row r="29" spans="1:3" ht="13.2" x14ac:dyDescent="0.25">
      <c r="A29" s="47" t="s">
        <v>65</v>
      </c>
      <c r="B29" s="16" t="s">
        <v>66</v>
      </c>
      <c r="C29" s="7"/>
    </row>
    <row r="30" spans="1:3" thickBot="1" x14ac:dyDescent="0.3">
      <c r="A30" s="39" t="s">
        <v>67</v>
      </c>
      <c r="B30" s="17" t="s">
        <v>68</v>
      </c>
      <c r="C30" s="10"/>
    </row>
    <row r="31" spans="1:3" thickBot="1" x14ac:dyDescent="0.3">
      <c r="A31" s="31"/>
      <c r="B31" s="31"/>
    </row>
    <row r="32" spans="1:3" thickBot="1" x14ac:dyDescent="0.3">
      <c r="A32" s="154" t="s">
        <v>69</v>
      </c>
      <c r="B32" s="154" t="s">
        <v>70</v>
      </c>
      <c r="C32" s="154"/>
    </row>
    <row r="33" spans="1:3" ht="13.2" x14ac:dyDescent="0.25">
      <c r="A33" s="46" t="s">
        <v>71</v>
      </c>
      <c r="B33" s="13" t="s">
        <v>72</v>
      </c>
      <c r="C33" s="15"/>
    </row>
    <row r="34" spans="1:3" ht="26.4" x14ac:dyDescent="0.25">
      <c r="A34" s="47" t="s">
        <v>73</v>
      </c>
      <c r="B34" s="16" t="s">
        <v>74</v>
      </c>
      <c r="C34" s="7"/>
    </row>
    <row r="35" spans="1:3" ht="13.2" x14ac:dyDescent="0.25">
      <c r="A35" s="47" t="s">
        <v>75</v>
      </c>
      <c r="B35" s="16" t="s">
        <v>76</v>
      </c>
      <c r="C35" s="7"/>
    </row>
    <row r="36" spans="1:3" thickBot="1" x14ac:dyDescent="0.3">
      <c r="A36" s="39" t="s">
        <v>77</v>
      </c>
      <c r="B36" s="17" t="s">
        <v>78</v>
      </c>
      <c r="C36" s="10"/>
    </row>
    <row r="37" spans="1:3" thickBot="1" x14ac:dyDescent="0.3">
      <c r="A37" s="31"/>
      <c r="B37" s="31"/>
      <c r="C37" s="31"/>
    </row>
    <row r="38" spans="1:3" thickBot="1" x14ac:dyDescent="0.3">
      <c r="A38" s="161" t="s">
        <v>79</v>
      </c>
      <c r="B38" s="161"/>
      <c r="C38" s="161"/>
    </row>
    <row r="39" spans="1:3" thickBot="1" x14ac:dyDescent="0.3">
      <c r="A39" s="39" t="s">
        <v>80</v>
      </c>
      <c r="B39" s="54" t="s">
        <v>81</v>
      </c>
      <c r="C39" s="10"/>
    </row>
  </sheetData>
  <mergeCells count="9">
    <mergeCell ref="A3:B3"/>
    <mergeCell ref="A5:B5"/>
    <mergeCell ref="A7:C7"/>
    <mergeCell ref="A11:C11"/>
    <mergeCell ref="A38:C38"/>
    <mergeCell ref="A17:C17"/>
    <mergeCell ref="A21:C21"/>
    <mergeCell ref="A26:C26"/>
    <mergeCell ref="A32:C32"/>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oddHeader>&amp;L&amp;"Calibri"&amp;10&amp;K000000 #pública&amp;1#_x000D_&amp;R&amp;"Calibri"&amp;11&amp;K000000&amp;"Calibri"&amp;11&amp;K000000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2"/>
  <sheetViews>
    <sheetView showGridLines="0" topLeftCell="A7" zoomScaleNormal="100" workbookViewId="0">
      <selection activeCell="A10" sqref="A10"/>
    </sheetView>
  </sheetViews>
  <sheetFormatPr defaultRowHeight="13.2" x14ac:dyDescent="0.25"/>
  <cols>
    <col min="1" max="1" width="6.21875" style="18" customWidth="1"/>
    <col min="2" max="2" width="27.21875" style="19" customWidth="1"/>
    <col min="3" max="3" width="58.44140625" customWidth="1"/>
    <col min="4" max="4" width="8.77734375" customWidth="1"/>
    <col min="5" max="5" width="77.21875" customWidth="1"/>
  </cols>
  <sheetData>
    <row r="1" spans="1:5" hidden="1" x14ac:dyDescent="0.25">
      <c r="A1" t="s">
        <v>82</v>
      </c>
    </row>
    <row r="2" spans="1:5" hidden="1" x14ac:dyDescent="0.25">
      <c r="A2" s="18" t="s">
        <v>83</v>
      </c>
    </row>
    <row r="3" spans="1:5" hidden="1" x14ac:dyDescent="0.25">
      <c r="A3" s="18" t="s">
        <v>84</v>
      </c>
    </row>
    <row r="4" spans="1:5" hidden="1" x14ac:dyDescent="0.25">
      <c r="A4" s="18" t="s">
        <v>85</v>
      </c>
    </row>
    <row r="5" spans="1:5" hidden="1" x14ac:dyDescent="0.25">
      <c r="A5" s="18" t="s">
        <v>86</v>
      </c>
    </row>
    <row r="6" spans="1:5" hidden="1" x14ac:dyDescent="0.25"/>
    <row r="7" spans="1:5" ht="23.4" thickBot="1" x14ac:dyDescent="0.45">
      <c r="A7" s="2" t="str">
        <f>Introdução!A1</f>
        <v>BB TECNOLOGIA E SERVIÇOS</v>
      </c>
      <c r="D7" s="20"/>
      <c r="E7" s="20"/>
    </row>
    <row r="8" spans="1:5" ht="22.8" x14ac:dyDescent="0.4">
      <c r="A8" s="2" t="str">
        <f>Introdução!A2</f>
        <v>Request for Information - RFI</v>
      </c>
      <c r="D8" s="165" t="s">
        <v>87</v>
      </c>
      <c r="E8" s="165"/>
    </row>
    <row r="9" spans="1:5" ht="22.8" x14ac:dyDescent="0.4">
      <c r="A9" s="166" t="s">
        <v>2</v>
      </c>
      <c r="B9" s="166"/>
      <c r="C9" s="166"/>
      <c r="D9" s="167" t="s">
        <v>88</v>
      </c>
      <c r="E9" s="167"/>
    </row>
    <row r="10" spans="1:5" x14ac:dyDescent="0.25">
      <c r="A10" s="37" t="str">
        <f>Introdução!4:4</f>
        <v>Versão 1.0, 18/03/2022</v>
      </c>
      <c r="D10" s="167"/>
      <c r="E10" s="167"/>
    </row>
    <row r="11" spans="1:5" ht="23.4" thickBot="1" x14ac:dyDescent="0.3">
      <c r="A11" s="4" t="s">
        <v>89</v>
      </c>
      <c r="B11" s="21"/>
      <c r="C11" s="4"/>
      <c r="D11" s="22" t="s">
        <v>90</v>
      </c>
      <c r="E11" s="22" t="s">
        <v>36</v>
      </c>
    </row>
    <row r="12" spans="1:5" ht="18" thickBot="1" x14ac:dyDescent="0.35">
      <c r="A12"/>
      <c r="B12" s="23"/>
      <c r="C12" s="24"/>
    </row>
    <row r="13" spans="1:5" ht="13.8" thickBot="1" x14ac:dyDescent="0.3">
      <c r="A13" s="152" t="s">
        <v>91</v>
      </c>
      <c r="B13" s="152"/>
      <c r="C13" s="152"/>
      <c r="D13" s="154"/>
      <c r="E13" s="154"/>
    </row>
    <row r="14" spans="1:5" ht="30" customHeight="1" x14ac:dyDescent="0.25">
      <c r="A14" s="197" t="s">
        <v>7</v>
      </c>
      <c r="B14" s="170" t="s">
        <v>92</v>
      </c>
      <c r="C14" s="171"/>
      <c r="D14" s="6"/>
      <c r="E14" s="7"/>
    </row>
    <row r="15" spans="1:5" ht="27" customHeight="1" x14ac:dyDescent="0.25">
      <c r="A15" s="197" t="s">
        <v>39</v>
      </c>
      <c r="B15" s="168" t="s">
        <v>93</v>
      </c>
      <c r="C15" s="169"/>
      <c r="D15" s="94"/>
      <c r="E15" s="7"/>
    </row>
    <row r="16" spans="1:5" ht="36.75" customHeight="1" x14ac:dyDescent="0.25">
      <c r="A16" s="197" t="s">
        <v>94</v>
      </c>
      <c r="B16" s="170" t="s">
        <v>359</v>
      </c>
      <c r="C16" s="171"/>
      <c r="D16" s="94"/>
      <c r="E16" s="15"/>
    </row>
    <row r="17" spans="1:5" ht="36.75" customHeight="1" x14ac:dyDescent="0.25">
      <c r="A17" s="197" t="s">
        <v>95</v>
      </c>
      <c r="B17" s="170" t="s">
        <v>346</v>
      </c>
      <c r="C17" s="171"/>
      <c r="D17" s="94"/>
      <c r="E17" s="7"/>
    </row>
    <row r="18" spans="1:5" ht="36.75" customHeight="1" x14ac:dyDescent="0.25">
      <c r="A18" s="197" t="s">
        <v>96</v>
      </c>
      <c r="B18" s="170" t="s">
        <v>347</v>
      </c>
      <c r="C18" s="170"/>
      <c r="D18" s="94"/>
      <c r="E18" s="7"/>
    </row>
    <row r="19" spans="1:5" ht="29.25" customHeight="1" x14ac:dyDescent="0.25">
      <c r="A19" s="197" t="s">
        <v>97</v>
      </c>
      <c r="B19" s="172" t="s">
        <v>345</v>
      </c>
      <c r="C19" s="173"/>
      <c r="D19" s="94"/>
      <c r="E19" s="7"/>
    </row>
    <row r="20" spans="1:5" ht="44.25" customHeight="1" x14ac:dyDescent="0.25">
      <c r="A20" s="197" t="s">
        <v>98</v>
      </c>
      <c r="B20" s="172" t="s">
        <v>99</v>
      </c>
      <c r="C20" s="173"/>
      <c r="D20" s="94"/>
      <c r="E20" s="7"/>
    </row>
    <row r="21" spans="1:5" ht="44.25" customHeight="1" x14ac:dyDescent="0.25">
      <c r="A21" s="197" t="s">
        <v>100</v>
      </c>
      <c r="B21" s="172" t="s">
        <v>348</v>
      </c>
      <c r="C21" s="173"/>
      <c r="D21" s="94"/>
      <c r="E21" s="7"/>
    </row>
    <row r="22" spans="1:5" ht="44.25" customHeight="1" x14ac:dyDescent="0.25">
      <c r="A22" s="197" t="s">
        <v>101</v>
      </c>
      <c r="B22" s="172" t="s">
        <v>102</v>
      </c>
      <c r="C22" s="173"/>
      <c r="D22" s="94"/>
      <c r="E22" s="7"/>
    </row>
    <row r="23" spans="1:5" ht="44.25" customHeight="1" x14ac:dyDescent="0.25">
      <c r="A23" s="197" t="s">
        <v>103</v>
      </c>
      <c r="B23" s="172" t="s">
        <v>349</v>
      </c>
      <c r="C23" s="173"/>
      <c r="D23" s="94"/>
      <c r="E23" s="7"/>
    </row>
    <row r="24" spans="1:5" ht="36.75" customHeight="1" thickBot="1" x14ac:dyDescent="0.3">
      <c r="A24" s="197" t="s">
        <v>104</v>
      </c>
      <c r="B24" s="172" t="s">
        <v>105</v>
      </c>
      <c r="C24" s="177"/>
      <c r="D24" s="94"/>
      <c r="E24" s="7"/>
    </row>
    <row r="25" spans="1:5" ht="13.8" thickBot="1" x14ac:dyDescent="0.3">
      <c r="A25" s="174" t="s">
        <v>106</v>
      </c>
      <c r="B25" s="175"/>
      <c r="C25" s="175"/>
      <c r="D25" s="175"/>
      <c r="E25" s="176"/>
    </row>
    <row r="26" spans="1:5" ht="57" customHeight="1" x14ac:dyDescent="0.25">
      <c r="A26" s="148" t="s">
        <v>11</v>
      </c>
      <c r="B26" s="172" t="s">
        <v>107</v>
      </c>
      <c r="C26" s="173"/>
      <c r="D26" s="95"/>
      <c r="E26" s="96"/>
    </row>
    <row r="27" spans="1:5" ht="47.25" customHeight="1" x14ac:dyDescent="0.25">
      <c r="A27" s="147" t="s">
        <v>13</v>
      </c>
      <c r="B27" s="172" t="s">
        <v>108</v>
      </c>
      <c r="C27" s="173"/>
      <c r="D27" s="94"/>
      <c r="E27" s="7"/>
    </row>
    <row r="28" spans="1:5" ht="31.5" customHeight="1" thickBot="1" x14ac:dyDescent="0.3">
      <c r="A28" s="147" t="s">
        <v>15</v>
      </c>
      <c r="B28" s="172" t="s">
        <v>109</v>
      </c>
      <c r="C28" s="173"/>
      <c r="D28" s="94"/>
      <c r="E28" s="15"/>
    </row>
    <row r="29" spans="1:5" ht="13.8" thickBot="1" x14ac:dyDescent="0.3">
      <c r="A29" s="174" t="s">
        <v>110</v>
      </c>
      <c r="B29" s="175"/>
      <c r="C29" s="175"/>
      <c r="D29" s="175"/>
      <c r="E29" s="176"/>
    </row>
    <row r="30" spans="1:5" ht="52.5" customHeight="1" x14ac:dyDescent="0.25">
      <c r="A30" s="148" t="s">
        <v>23</v>
      </c>
      <c r="B30" s="172" t="s">
        <v>111</v>
      </c>
      <c r="C30" s="173"/>
      <c r="D30" s="95"/>
      <c r="E30" s="96"/>
    </row>
    <row r="31" spans="1:5" ht="42.75" customHeight="1" x14ac:dyDescent="0.25">
      <c r="A31" s="148" t="s">
        <v>25</v>
      </c>
      <c r="B31" s="172" t="s">
        <v>112</v>
      </c>
      <c r="C31" s="173"/>
      <c r="D31" s="95"/>
      <c r="E31" s="96"/>
    </row>
    <row r="32" spans="1:5" ht="48" customHeight="1" x14ac:dyDescent="0.25">
      <c r="A32" s="147" t="s">
        <v>27</v>
      </c>
      <c r="B32" s="172" t="s">
        <v>113</v>
      </c>
      <c r="C32" s="173"/>
      <c r="D32" s="6"/>
      <c r="E32" s="7"/>
    </row>
    <row r="33" spans="1:5" ht="43.5" customHeight="1" x14ac:dyDescent="0.25">
      <c r="A33" s="147" t="s">
        <v>114</v>
      </c>
      <c r="B33" s="172" t="s">
        <v>115</v>
      </c>
      <c r="C33" s="173"/>
      <c r="D33" s="6"/>
      <c r="E33" s="7"/>
    </row>
    <row r="34" spans="1:5" ht="44.25" customHeight="1" x14ac:dyDescent="0.25">
      <c r="A34" s="147" t="s">
        <v>116</v>
      </c>
      <c r="B34" s="172" t="s">
        <v>117</v>
      </c>
      <c r="C34" s="173"/>
      <c r="D34" s="6"/>
      <c r="E34" s="7"/>
    </row>
    <row r="35" spans="1:5" ht="60" customHeight="1" x14ac:dyDescent="0.25">
      <c r="A35" s="147" t="s">
        <v>118</v>
      </c>
      <c r="B35" s="172" t="s">
        <v>119</v>
      </c>
      <c r="C35" s="173"/>
      <c r="D35" s="6"/>
      <c r="E35" s="15"/>
    </row>
    <row r="36" spans="1:5" ht="58.5" customHeight="1" x14ac:dyDescent="0.25">
      <c r="A36" s="147" t="s">
        <v>120</v>
      </c>
      <c r="B36" s="172" t="s">
        <v>121</v>
      </c>
      <c r="C36" s="173"/>
      <c r="D36" s="6"/>
      <c r="E36" s="7"/>
    </row>
    <row r="37" spans="1:5" ht="59.25" customHeight="1" thickBot="1" x14ac:dyDescent="0.3">
      <c r="A37" s="147" t="s">
        <v>122</v>
      </c>
      <c r="B37" s="172" t="s">
        <v>123</v>
      </c>
      <c r="C37" s="173"/>
      <c r="D37" s="6"/>
      <c r="E37" s="15"/>
    </row>
    <row r="38" spans="1:5" ht="13.8" thickBot="1" x14ac:dyDescent="0.3">
      <c r="A38" s="174" t="s">
        <v>124</v>
      </c>
      <c r="B38" s="175"/>
      <c r="C38" s="175"/>
      <c r="D38" s="175"/>
      <c r="E38" s="176"/>
    </row>
    <row r="39" spans="1:5" ht="39" customHeight="1" x14ac:dyDescent="0.25">
      <c r="A39" s="147" t="s">
        <v>53</v>
      </c>
      <c r="B39" s="172" t="s">
        <v>125</v>
      </c>
      <c r="C39" s="173"/>
      <c r="D39" s="6"/>
      <c r="E39" s="7"/>
    </row>
    <row r="40" spans="1:5" ht="24.75" customHeight="1" x14ac:dyDescent="0.25">
      <c r="A40" s="147" t="s">
        <v>55</v>
      </c>
      <c r="B40" s="172" t="s">
        <v>126</v>
      </c>
      <c r="C40" s="173"/>
      <c r="D40" s="6"/>
      <c r="E40" s="15"/>
    </row>
    <row r="41" spans="1:5" ht="24" customHeight="1" x14ac:dyDescent="0.25">
      <c r="A41" s="147" t="s">
        <v>57</v>
      </c>
      <c r="B41" s="172" t="s">
        <v>127</v>
      </c>
      <c r="C41" s="173"/>
      <c r="D41" s="6"/>
      <c r="E41" s="7"/>
    </row>
    <row r="42" spans="1:5" ht="32.25" customHeight="1" x14ac:dyDescent="0.25">
      <c r="A42" s="147" t="s">
        <v>128</v>
      </c>
      <c r="B42" s="172" t="s">
        <v>129</v>
      </c>
      <c r="C42" s="173"/>
      <c r="D42" s="6"/>
      <c r="E42" s="15"/>
    </row>
    <row r="43" spans="1:5" ht="33.75" customHeight="1" x14ac:dyDescent="0.25">
      <c r="A43" s="147" t="s">
        <v>130</v>
      </c>
      <c r="B43" s="172" t="s">
        <v>131</v>
      </c>
      <c r="C43" s="173"/>
      <c r="D43" s="6"/>
      <c r="E43" s="7"/>
    </row>
    <row r="44" spans="1:5" ht="39" customHeight="1" x14ac:dyDescent="0.25">
      <c r="A44" s="147" t="s">
        <v>132</v>
      </c>
      <c r="B44" s="172" t="s">
        <v>133</v>
      </c>
      <c r="C44" s="172"/>
      <c r="D44" s="6"/>
      <c r="E44" s="15"/>
    </row>
    <row r="45" spans="1:5" ht="25.5" customHeight="1" x14ac:dyDescent="0.25">
      <c r="A45" s="147" t="s">
        <v>134</v>
      </c>
      <c r="B45" s="172" t="s">
        <v>135</v>
      </c>
      <c r="C45" s="172"/>
      <c r="D45" s="6"/>
      <c r="E45" s="7"/>
    </row>
    <row r="46" spans="1:5" ht="35.25" customHeight="1" x14ac:dyDescent="0.25">
      <c r="A46" s="147" t="s">
        <v>136</v>
      </c>
      <c r="B46" s="170" t="s">
        <v>137</v>
      </c>
      <c r="C46" s="170"/>
      <c r="D46" s="6"/>
      <c r="E46" s="15"/>
    </row>
    <row r="47" spans="1:5" ht="35.25" customHeight="1" thickBot="1" x14ac:dyDescent="0.3">
      <c r="A47" s="198" t="s">
        <v>369</v>
      </c>
      <c r="B47" s="180" t="s">
        <v>356</v>
      </c>
      <c r="C47" s="180"/>
      <c r="D47" s="143"/>
      <c r="E47" s="144"/>
    </row>
    <row r="48" spans="1:5" ht="13.8" thickBot="1" x14ac:dyDescent="0.3">
      <c r="A48" s="152" t="s">
        <v>138</v>
      </c>
      <c r="B48" s="152"/>
      <c r="C48" s="152"/>
      <c r="D48" s="154"/>
      <c r="E48" s="154"/>
    </row>
    <row r="49" spans="1:5" ht="42.75" customHeight="1" x14ac:dyDescent="0.25">
      <c r="A49" s="147" t="s">
        <v>61</v>
      </c>
      <c r="B49" s="170" t="s">
        <v>139</v>
      </c>
      <c r="C49" s="170"/>
      <c r="D49" s="6"/>
      <c r="E49" s="7"/>
    </row>
    <row r="50" spans="1:5" ht="41.25" customHeight="1" x14ac:dyDescent="0.25">
      <c r="A50" s="147" t="s">
        <v>63</v>
      </c>
      <c r="B50" s="170" t="s">
        <v>140</v>
      </c>
      <c r="C50" s="170"/>
      <c r="D50" s="6"/>
      <c r="E50" s="15"/>
    </row>
    <row r="51" spans="1:5" ht="41.25" customHeight="1" x14ac:dyDescent="0.25">
      <c r="A51" s="147" t="s">
        <v>65</v>
      </c>
      <c r="B51" s="178" t="s">
        <v>141</v>
      </c>
      <c r="C51" s="179"/>
      <c r="D51" s="6"/>
      <c r="E51" s="7"/>
    </row>
    <row r="52" spans="1:5" ht="41.25" customHeight="1" x14ac:dyDescent="0.25">
      <c r="A52" s="197" t="s">
        <v>67</v>
      </c>
      <c r="B52" s="178" t="s">
        <v>360</v>
      </c>
      <c r="C52" s="179"/>
      <c r="D52" s="6"/>
      <c r="E52" s="7"/>
    </row>
    <row r="53" spans="1:5" ht="33.75" customHeight="1" x14ac:dyDescent="0.25">
      <c r="A53" s="197" t="s">
        <v>142</v>
      </c>
      <c r="B53" s="178" t="s">
        <v>143</v>
      </c>
      <c r="C53" s="179"/>
      <c r="D53" s="6"/>
      <c r="E53" s="7"/>
    </row>
    <row r="54" spans="1:5" ht="31.5" customHeight="1" x14ac:dyDescent="0.25">
      <c r="A54" s="197" t="s">
        <v>144</v>
      </c>
      <c r="B54" s="178" t="s">
        <v>145</v>
      </c>
      <c r="C54" s="179"/>
      <c r="D54" s="6"/>
      <c r="E54" s="7"/>
    </row>
    <row r="55" spans="1:5" ht="26.25" customHeight="1" x14ac:dyDescent="0.25">
      <c r="A55" s="197" t="s">
        <v>146</v>
      </c>
      <c r="B55" s="178" t="s">
        <v>147</v>
      </c>
      <c r="C55" s="179"/>
      <c r="D55" s="6"/>
      <c r="E55" s="7"/>
    </row>
    <row r="56" spans="1:5" ht="41.25" customHeight="1" x14ac:dyDescent="0.25">
      <c r="A56" s="197" t="s">
        <v>148</v>
      </c>
      <c r="B56" s="178" t="s">
        <v>149</v>
      </c>
      <c r="C56" s="179"/>
      <c r="D56" s="6"/>
      <c r="E56" s="7"/>
    </row>
    <row r="57" spans="1:5" ht="43.5" customHeight="1" x14ac:dyDescent="0.25">
      <c r="A57" s="197" t="s">
        <v>150</v>
      </c>
      <c r="B57" s="178" t="s">
        <v>151</v>
      </c>
      <c r="C57" s="179"/>
      <c r="D57" s="6"/>
      <c r="E57" s="7"/>
    </row>
    <row r="58" spans="1:5" ht="43.5" customHeight="1" x14ac:dyDescent="0.25">
      <c r="A58" s="197" t="s">
        <v>152</v>
      </c>
      <c r="B58" s="178" t="s">
        <v>361</v>
      </c>
      <c r="C58" s="179"/>
      <c r="D58" s="6"/>
      <c r="E58" s="7"/>
    </row>
    <row r="59" spans="1:5" ht="33.75" customHeight="1" x14ac:dyDescent="0.25">
      <c r="A59" s="199" t="s">
        <v>153</v>
      </c>
      <c r="B59" s="168" t="s">
        <v>154</v>
      </c>
      <c r="C59" s="182"/>
      <c r="D59" s="6"/>
      <c r="E59" s="7"/>
    </row>
    <row r="60" spans="1:5" ht="33.75" customHeight="1" x14ac:dyDescent="0.25">
      <c r="A60" s="197" t="s">
        <v>328</v>
      </c>
      <c r="B60" s="170" t="s">
        <v>355</v>
      </c>
      <c r="C60" s="170"/>
      <c r="D60" s="145"/>
      <c r="E60" s="146"/>
    </row>
    <row r="61" spans="1:5" ht="33.75" customHeight="1" thickBot="1" x14ac:dyDescent="0.3">
      <c r="A61" s="198" t="s">
        <v>330</v>
      </c>
      <c r="B61" s="170" t="s">
        <v>362</v>
      </c>
      <c r="C61" s="170"/>
      <c r="D61" s="143"/>
      <c r="E61" s="144"/>
    </row>
    <row r="62" spans="1:5" ht="13.8" thickBot="1" x14ac:dyDescent="0.3">
      <c r="A62" s="152" t="s">
        <v>155</v>
      </c>
      <c r="B62" s="181"/>
      <c r="C62" s="181"/>
      <c r="D62" s="154"/>
      <c r="E62" s="154"/>
    </row>
    <row r="63" spans="1:5" ht="44.25" customHeight="1" x14ac:dyDescent="0.25">
      <c r="A63" s="147" t="s">
        <v>71</v>
      </c>
      <c r="B63" s="170" t="s">
        <v>156</v>
      </c>
      <c r="C63" s="170"/>
      <c r="D63" s="6"/>
      <c r="E63" s="7"/>
    </row>
    <row r="64" spans="1:5" ht="45" customHeight="1" x14ac:dyDescent="0.25">
      <c r="A64" s="147" t="s">
        <v>73</v>
      </c>
      <c r="B64" s="170" t="s">
        <v>157</v>
      </c>
      <c r="C64" s="170"/>
      <c r="D64" s="6"/>
      <c r="E64" s="7"/>
    </row>
    <row r="65" spans="1:5" ht="19.5" customHeight="1" x14ac:dyDescent="0.25">
      <c r="A65" s="147" t="s">
        <v>75</v>
      </c>
      <c r="B65" s="170" t="s">
        <v>158</v>
      </c>
      <c r="C65" s="170"/>
      <c r="D65" s="6"/>
      <c r="E65" s="7"/>
    </row>
    <row r="66" spans="1:5" ht="27" customHeight="1" x14ac:dyDescent="0.25">
      <c r="A66" s="147" t="s">
        <v>77</v>
      </c>
      <c r="B66" s="170" t="s">
        <v>159</v>
      </c>
      <c r="C66" s="170"/>
      <c r="D66" s="6"/>
      <c r="E66" s="15"/>
    </row>
    <row r="67" spans="1:5" ht="42.75" customHeight="1" x14ac:dyDescent="0.25">
      <c r="A67" s="147" t="s">
        <v>160</v>
      </c>
      <c r="B67" s="170" t="s">
        <v>363</v>
      </c>
      <c r="C67" s="170"/>
      <c r="D67" s="6"/>
      <c r="E67" s="7"/>
    </row>
    <row r="68" spans="1:5" ht="27" customHeight="1" x14ac:dyDescent="0.25">
      <c r="A68" s="147" t="s">
        <v>161</v>
      </c>
      <c r="B68" s="170" t="s">
        <v>162</v>
      </c>
      <c r="C68" s="170"/>
      <c r="D68" s="6"/>
      <c r="E68" s="15"/>
    </row>
    <row r="69" spans="1:5" ht="36" customHeight="1" x14ac:dyDescent="0.25">
      <c r="A69" s="147" t="s">
        <v>163</v>
      </c>
      <c r="B69" s="170" t="s">
        <v>164</v>
      </c>
      <c r="C69" s="170"/>
      <c r="D69" s="6"/>
      <c r="E69" s="7"/>
    </row>
    <row r="70" spans="1:5" ht="27" customHeight="1" thickBot="1" x14ac:dyDescent="0.3">
      <c r="A70" s="147" t="s">
        <v>165</v>
      </c>
      <c r="B70" s="170" t="s">
        <v>166</v>
      </c>
      <c r="C70" s="170"/>
      <c r="D70" s="6"/>
      <c r="E70" s="15"/>
    </row>
    <row r="71" spans="1:5" ht="13.8" thickBot="1" x14ac:dyDescent="0.3">
      <c r="A71" s="152" t="s">
        <v>167</v>
      </c>
      <c r="B71" s="152"/>
      <c r="C71" s="152"/>
      <c r="D71" s="154"/>
      <c r="E71" s="154"/>
    </row>
    <row r="72" spans="1:5" ht="21" customHeight="1" x14ac:dyDescent="0.25">
      <c r="A72" s="147" t="s">
        <v>80</v>
      </c>
      <c r="B72" s="170" t="s">
        <v>168</v>
      </c>
      <c r="C72" s="170"/>
      <c r="D72" s="6"/>
      <c r="E72" s="7"/>
    </row>
    <row r="73" spans="1:5" ht="40.5" customHeight="1" x14ac:dyDescent="0.25">
      <c r="A73" s="147" t="s">
        <v>169</v>
      </c>
      <c r="B73" s="170" t="s">
        <v>170</v>
      </c>
      <c r="C73" s="170"/>
      <c r="D73" s="6"/>
      <c r="E73" s="7"/>
    </row>
    <row r="74" spans="1:5" ht="30.75" customHeight="1" x14ac:dyDescent="0.25">
      <c r="A74" s="147" t="s">
        <v>171</v>
      </c>
      <c r="B74" s="170" t="s">
        <v>172</v>
      </c>
      <c r="C74" s="170"/>
      <c r="D74" s="6"/>
      <c r="E74" s="7"/>
    </row>
    <row r="75" spans="1:5" ht="45.75" customHeight="1" x14ac:dyDescent="0.25">
      <c r="A75" s="147" t="s">
        <v>173</v>
      </c>
      <c r="B75" s="170" t="s">
        <v>174</v>
      </c>
      <c r="C75" s="170"/>
      <c r="D75" s="6"/>
      <c r="E75" s="15"/>
    </row>
    <row r="76" spans="1:5" ht="38.25" customHeight="1" x14ac:dyDescent="0.25">
      <c r="A76" s="147" t="s">
        <v>175</v>
      </c>
      <c r="B76" s="170" t="s">
        <v>176</v>
      </c>
      <c r="C76" s="170"/>
      <c r="D76" s="6"/>
      <c r="E76" s="7"/>
    </row>
    <row r="77" spans="1:5" ht="61.5" customHeight="1" x14ac:dyDescent="0.25">
      <c r="A77" s="147" t="s">
        <v>177</v>
      </c>
      <c r="B77" s="170" t="s">
        <v>178</v>
      </c>
      <c r="C77" s="170"/>
      <c r="D77" s="6"/>
      <c r="E77" s="15"/>
    </row>
    <row r="78" spans="1:5" ht="44.25" customHeight="1" x14ac:dyDescent="0.25">
      <c r="A78" s="147" t="s">
        <v>179</v>
      </c>
      <c r="B78" s="170" t="s">
        <v>180</v>
      </c>
      <c r="C78" s="170"/>
      <c r="D78" s="6"/>
      <c r="E78" s="7"/>
    </row>
    <row r="79" spans="1:5" ht="32.25" customHeight="1" thickBot="1" x14ac:dyDescent="0.3">
      <c r="A79" s="147" t="s">
        <v>181</v>
      </c>
      <c r="B79" s="170" t="s">
        <v>182</v>
      </c>
      <c r="C79" s="170"/>
      <c r="D79" s="6"/>
      <c r="E79" s="15"/>
    </row>
    <row r="80" spans="1:5" ht="13.8" thickBot="1" x14ac:dyDescent="0.3">
      <c r="A80" s="152" t="s">
        <v>183</v>
      </c>
      <c r="B80" s="152"/>
      <c r="C80" s="152"/>
      <c r="D80" s="154"/>
      <c r="E80" s="154"/>
    </row>
    <row r="81" spans="1:5" ht="30.75" customHeight="1" x14ac:dyDescent="0.25">
      <c r="A81" s="147" t="s">
        <v>184</v>
      </c>
      <c r="B81" s="170" t="s">
        <v>185</v>
      </c>
      <c r="C81" s="170"/>
      <c r="D81" s="6"/>
      <c r="E81" s="7"/>
    </row>
    <row r="82" spans="1:5" ht="21" customHeight="1" x14ac:dyDescent="0.25">
      <c r="A82" s="147" t="s">
        <v>186</v>
      </c>
      <c r="B82" s="170" t="s">
        <v>187</v>
      </c>
      <c r="C82" s="170"/>
      <c r="D82" s="6"/>
      <c r="E82" s="7"/>
    </row>
    <row r="83" spans="1:5" ht="30.75" customHeight="1" x14ac:dyDescent="0.25">
      <c r="A83" s="147" t="s">
        <v>188</v>
      </c>
      <c r="B83" s="170" t="s">
        <v>189</v>
      </c>
      <c r="C83" s="170"/>
      <c r="D83" s="6"/>
      <c r="E83" s="7"/>
    </row>
    <row r="84" spans="1:5" ht="22.5" customHeight="1" x14ac:dyDescent="0.25">
      <c r="A84" s="147" t="s">
        <v>190</v>
      </c>
      <c r="B84" s="170" t="s">
        <v>191</v>
      </c>
      <c r="C84" s="170"/>
      <c r="D84" s="6"/>
      <c r="E84" s="15"/>
    </row>
    <row r="85" spans="1:5" ht="33" customHeight="1" x14ac:dyDescent="0.25">
      <c r="A85" s="147" t="s">
        <v>192</v>
      </c>
      <c r="B85" s="170" t="s">
        <v>193</v>
      </c>
      <c r="C85" s="170"/>
      <c r="D85" s="6"/>
      <c r="E85" s="7"/>
    </row>
    <row r="86" spans="1:5" ht="56.25" customHeight="1" x14ac:dyDescent="0.25">
      <c r="A86" s="147" t="s">
        <v>194</v>
      </c>
      <c r="B86" s="170" t="s">
        <v>195</v>
      </c>
      <c r="C86" s="170"/>
      <c r="D86" s="6"/>
      <c r="E86" s="15"/>
    </row>
    <row r="87" spans="1:5" ht="33" customHeight="1" x14ac:dyDescent="0.25">
      <c r="A87" s="147" t="s">
        <v>196</v>
      </c>
      <c r="B87" s="170" t="s">
        <v>197</v>
      </c>
      <c r="C87" s="170"/>
      <c r="D87" s="6"/>
      <c r="E87" s="7"/>
    </row>
    <row r="88" spans="1:5" ht="29.25" customHeight="1" x14ac:dyDescent="0.25">
      <c r="A88" s="147" t="s">
        <v>198</v>
      </c>
      <c r="B88" s="170" t="s">
        <v>199</v>
      </c>
      <c r="C88" s="170"/>
      <c r="D88" s="6"/>
      <c r="E88" s="15"/>
    </row>
    <row r="89" spans="1:5" ht="30.75" customHeight="1" x14ac:dyDescent="0.25">
      <c r="A89" s="147" t="s">
        <v>200</v>
      </c>
      <c r="B89" s="170" t="s">
        <v>201</v>
      </c>
      <c r="C89" s="170"/>
      <c r="D89" s="6"/>
      <c r="E89" s="15"/>
    </row>
    <row r="90" spans="1:5" ht="42" customHeight="1" x14ac:dyDescent="0.25">
      <c r="A90" s="147" t="s">
        <v>202</v>
      </c>
      <c r="B90" s="183" t="s">
        <v>203</v>
      </c>
      <c r="C90" s="183"/>
      <c r="D90" s="6"/>
      <c r="E90" s="15"/>
    </row>
    <row r="91" spans="1:5" ht="31.5" customHeight="1" thickBot="1" x14ac:dyDescent="0.3">
      <c r="A91" s="147" t="s">
        <v>204</v>
      </c>
      <c r="B91" s="170" t="s">
        <v>205</v>
      </c>
      <c r="C91" s="170"/>
      <c r="D91" s="6"/>
      <c r="E91" s="7"/>
    </row>
    <row r="92" spans="1:5" ht="13.8" thickBot="1" x14ac:dyDescent="0.3">
      <c r="A92" s="152" t="s">
        <v>206</v>
      </c>
      <c r="B92" s="152"/>
      <c r="C92" s="152"/>
      <c r="D92" s="154"/>
      <c r="E92" s="154"/>
    </row>
    <row r="93" spans="1:5" ht="29.25" customHeight="1" x14ac:dyDescent="0.25">
      <c r="A93" s="147" t="s">
        <v>207</v>
      </c>
      <c r="B93" s="170" t="s">
        <v>208</v>
      </c>
      <c r="C93" s="170"/>
      <c r="D93" s="6"/>
      <c r="E93" s="7"/>
    </row>
    <row r="94" spans="1:5" ht="29.25" customHeight="1" x14ac:dyDescent="0.25">
      <c r="A94" s="197" t="s">
        <v>209</v>
      </c>
      <c r="B94" s="170" t="s">
        <v>364</v>
      </c>
      <c r="C94" s="170"/>
      <c r="D94" s="6"/>
      <c r="E94" s="7"/>
    </row>
    <row r="95" spans="1:5" ht="15.75" customHeight="1" x14ac:dyDescent="0.25">
      <c r="A95" s="197" t="s">
        <v>210</v>
      </c>
      <c r="B95" s="170" t="s">
        <v>350</v>
      </c>
      <c r="C95" s="170"/>
      <c r="D95" s="6"/>
      <c r="E95" s="7"/>
    </row>
    <row r="96" spans="1:5" ht="42" customHeight="1" x14ac:dyDescent="0.25">
      <c r="A96" s="197" t="s">
        <v>211</v>
      </c>
      <c r="B96" s="170" t="s">
        <v>212</v>
      </c>
      <c r="C96" s="170"/>
      <c r="D96" s="6"/>
      <c r="E96" s="15"/>
    </row>
    <row r="97" spans="1:5" ht="15.75" customHeight="1" x14ac:dyDescent="0.25">
      <c r="A97" s="197" t="s">
        <v>213</v>
      </c>
      <c r="B97" s="170" t="s">
        <v>214</v>
      </c>
      <c r="C97" s="170"/>
      <c r="D97" s="6"/>
      <c r="E97" s="7"/>
    </row>
    <row r="98" spans="1:5" ht="30" customHeight="1" x14ac:dyDescent="0.25">
      <c r="A98" s="197" t="s">
        <v>215</v>
      </c>
      <c r="B98" s="170" t="s">
        <v>216</v>
      </c>
      <c r="C98" s="170"/>
      <c r="D98" s="6"/>
      <c r="E98" s="15"/>
    </row>
    <row r="99" spans="1:5" ht="44.25" customHeight="1" thickBot="1" x14ac:dyDescent="0.3">
      <c r="A99" s="197" t="s">
        <v>217</v>
      </c>
      <c r="B99" s="170" t="s">
        <v>365</v>
      </c>
      <c r="C99" s="170"/>
      <c r="D99" s="6"/>
      <c r="E99" s="7"/>
    </row>
    <row r="100" spans="1:5" ht="13.8" thickBot="1" x14ac:dyDescent="0.3">
      <c r="A100" s="152" t="s">
        <v>218</v>
      </c>
      <c r="B100" s="152"/>
      <c r="C100" s="152"/>
      <c r="D100" s="154"/>
      <c r="E100" s="154"/>
    </row>
    <row r="101" spans="1:5" ht="16.5" customHeight="1" x14ac:dyDescent="0.25">
      <c r="A101" s="147" t="s">
        <v>219</v>
      </c>
      <c r="B101" s="184" t="s">
        <v>220</v>
      </c>
      <c r="C101" s="170"/>
      <c r="D101" s="6"/>
      <c r="E101" s="7"/>
    </row>
    <row r="102" spans="1:5" ht="31.5" customHeight="1" x14ac:dyDescent="0.25">
      <c r="A102" s="147" t="s">
        <v>221</v>
      </c>
      <c r="B102" s="184" t="s">
        <v>222</v>
      </c>
      <c r="C102" s="170"/>
      <c r="D102" s="6"/>
      <c r="E102" s="7"/>
    </row>
    <row r="103" spans="1:5" ht="31.5" customHeight="1" x14ac:dyDescent="0.25">
      <c r="A103" s="147" t="s">
        <v>223</v>
      </c>
      <c r="B103" s="184" t="s">
        <v>224</v>
      </c>
      <c r="C103" s="170"/>
      <c r="D103" s="6"/>
      <c r="E103" s="7"/>
    </row>
    <row r="104" spans="1:5" ht="29.25" customHeight="1" x14ac:dyDescent="0.25">
      <c r="A104" s="147" t="s">
        <v>225</v>
      </c>
      <c r="B104" s="184" t="s">
        <v>226</v>
      </c>
      <c r="C104" s="170"/>
      <c r="D104" s="6"/>
      <c r="E104" s="15"/>
    </row>
    <row r="105" spans="1:5" ht="17.25" customHeight="1" x14ac:dyDescent="0.25">
      <c r="A105" s="147" t="s">
        <v>227</v>
      </c>
      <c r="B105" s="184" t="s">
        <v>366</v>
      </c>
      <c r="C105" s="170"/>
      <c r="D105" s="6"/>
      <c r="E105" s="7"/>
    </row>
    <row r="106" spans="1:5" ht="40.049999999999997" customHeight="1" x14ac:dyDescent="0.25">
      <c r="A106" s="197" t="s">
        <v>370</v>
      </c>
      <c r="B106" s="163" t="s">
        <v>374</v>
      </c>
      <c r="C106" s="163"/>
      <c r="D106" s="6"/>
      <c r="E106" s="146"/>
    </row>
    <row r="107" spans="1:5" ht="43.5" customHeight="1" thickBot="1" x14ac:dyDescent="0.3">
      <c r="A107" s="198" t="s">
        <v>373</v>
      </c>
      <c r="B107" s="163" t="s">
        <v>372</v>
      </c>
      <c r="C107" s="163"/>
      <c r="D107" s="143"/>
      <c r="E107" s="144"/>
    </row>
    <row r="108" spans="1:5" ht="13.8" thickBot="1" x14ac:dyDescent="0.3">
      <c r="A108" s="181" t="s">
        <v>228</v>
      </c>
      <c r="B108" s="181"/>
      <c r="C108" s="181"/>
      <c r="D108" s="154"/>
      <c r="E108" s="154"/>
    </row>
    <row r="109" spans="1:5" ht="31.5" customHeight="1" x14ac:dyDescent="0.25">
      <c r="A109" s="197" t="s">
        <v>229</v>
      </c>
      <c r="B109" s="170" t="s">
        <v>351</v>
      </c>
      <c r="C109" s="170"/>
      <c r="D109" s="6"/>
      <c r="E109" s="7"/>
    </row>
    <row r="110" spans="1:5" ht="28.5" customHeight="1" x14ac:dyDescent="0.25">
      <c r="A110" s="147" t="s">
        <v>230</v>
      </c>
      <c r="B110" s="178" t="s">
        <v>231</v>
      </c>
      <c r="C110" s="179"/>
      <c r="D110" s="6"/>
      <c r="E110" s="7"/>
    </row>
    <row r="111" spans="1:5" ht="32.25" customHeight="1" x14ac:dyDescent="0.25">
      <c r="A111" s="147" t="s">
        <v>232</v>
      </c>
      <c r="B111" s="178" t="s">
        <v>233</v>
      </c>
      <c r="C111" s="179"/>
      <c r="D111" s="6"/>
      <c r="E111" s="7"/>
    </row>
    <row r="112" spans="1:5" ht="46.5" customHeight="1" x14ac:dyDescent="0.25">
      <c r="A112" s="147" t="s">
        <v>234</v>
      </c>
      <c r="B112" s="170" t="s">
        <v>235</v>
      </c>
      <c r="C112" s="170"/>
      <c r="D112" s="6"/>
      <c r="E112" s="15"/>
    </row>
    <row r="113" spans="1:5" ht="56.25" customHeight="1" x14ac:dyDescent="0.25">
      <c r="A113" s="147" t="s">
        <v>236</v>
      </c>
      <c r="B113" s="170" t="s">
        <v>237</v>
      </c>
      <c r="C113" s="170"/>
      <c r="D113" s="6"/>
      <c r="E113" s="7"/>
    </row>
    <row r="114" spans="1:5" ht="58.5" customHeight="1" x14ac:dyDescent="0.25">
      <c r="A114" s="197" t="s">
        <v>238</v>
      </c>
      <c r="B114" s="170" t="s">
        <v>367</v>
      </c>
      <c r="C114" s="170"/>
      <c r="D114" s="6"/>
      <c r="E114" s="15"/>
    </row>
    <row r="115" spans="1:5" ht="39.75" customHeight="1" x14ac:dyDescent="0.25">
      <c r="A115" s="197" t="s">
        <v>239</v>
      </c>
      <c r="B115" s="170" t="s">
        <v>240</v>
      </c>
      <c r="C115" s="170"/>
      <c r="D115" s="6"/>
      <c r="E115" s="7"/>
    </row>
    <row r="116" spans="1:5" ht="17.25" customHeight="1" x14ac:dyDescent="0.25">
      <c r="A116" s="197" t="s">
        <v>241</v>
      </c>
      <c r="B116" s="170" t="s">
        <v>242</v>
      </c>
      <c r="C116" s="170"/>
      <c r="D116" s="6"/>
      <c r="E116" s="7"/>
    </row>
    <row r="117" spans="1:5" ht="28.95" customHeight="1" thickBot="1" x14ac:dyDescent="0.3">
      <c r="A117" s="198" t="s">
        <v>371</v>
      </c>
      <c r="B117" s="164" t="s">
        <v>375</v>
      </c>
      <c r="C117" s="164"/>
      <c r="D117" s="143"/>
      <c r="E117" s="144"/>
    </row>
    <row r="118" spans="1:5" ht="13.8" thickBot="1" x14ac:dyDescent="0.3">
      <c r="A118" s="152" t="s">
        <v>243</v>
      </c>
      <c r="B118" s="152"/>
      <c r="C118" s="152"/>
      <c r="D118" s="154"/>
      <c r="E118" s="154"/>
    </row>
    <row r="119" spans="1:5" ht="30" customHeight="1" x14ac:dyDescent="0.25">
      <c r="A119" s="147" t="s">
        <v>244</v>
      </c>
      <c r="B119" s="170" t="s">
        <v>245</v>
      </c>
      <c r="C119" s="170"/>
      <c r="D119" s="6"/>
      <c r="E119" s="7"/>
    </row>
    <row r="120" spans="1:5" ht="33" customHeight="1" x14ac:dyDescent="0.25">
      <c r="A120" s="147" t="s">
        <v>246</v>
      </c>
      <c r="B120" s="178" t="s">
        <v>247</v>
      </c>
      <c r="C120" s="179"/>
      <c r="D120" s="6"/>
      <c r="E120" s="7"/>
    </row>
    <row r="121" spans="1:5" ht="19.5" customHeight="1" x14ac:dyDescent="0.25">
      <c r="A121" s="147" t="s">
        <v>248</v>
      </c>
      <c r="B121" s="178" t="s">
        <v>249</v>
      </c>
      <c r="C121" s="179"/>
      <c r="D121" s="6"/>
      <c r="E121" s="7"/>
    </row>
    <row r="122" spans="1:5" ht="18.75" customHeight="1" x14ac:dyDescent="0.25">
      <c r="A122" s="147" t="s">
        <v>250</v>
      </c>
      <c r="B122" s="170" t="s">
        <v>251</v>
      </c>
      <c r="C122" s="170"/>
      <c r="D122" s="6"/>
      <c r="E122" s="15"/>
    </row>
    <row r="123" spans="1:5" ht="17.25" customHeight="1" thickBot="1" x14ac:dyDescent="0.3">
      <c r="A123" s="200" t="s">
        <v>252</v>
      </c>
      <c r="B123" s="170" t="s">
        <v>368</v>
      </c>
      <c r="C123" s="170"/>
      <c r="D123" s="6"/>
      <c r="E123" s="7"/>
    </row>
    <row r="124" spans="1:5" ht="13.8" thickBot="1" x14ac:dyDescent="0.3">
      <c r="A124" s="152" t="s">
        <v>253</v>
      </c>
      <c r="B124" s="152"/>
      <c r="C124" s="152"/>
      <c r="D124" s="154"/>
      <c r="E124" s="154"/>
    </row>
    <row r="125" spans="1:5" ht="29.25" customHeight="1" x14ac:dyDescent="0.25">
      <c r="A125" s="147" t="s">
        <v>254</v>
      </c>
      <c r="B125" s="170" t="s">
        <v>255</v>
      </c>
      <c r="C125" s="170"/>
      <c r="D125" s="6"/>
      <c r="E125" s="7"/>
    </row>
    <row r="126" spans="1:5" ht="29.25" customHeight="1" thickBot="1" x14ac:dyDescent="0.3">
      <c r="A126" s="147" t="s">
        <v>256</v>
      </c>
      <c r="B126" s="170" t="s">
        <v>257</v>
      </c>
      <c r="C126" s="170"/>
      <c r="D126" s="6"/>
      <c r="E126" s="7"/>
    </row>
    <row r="127" spans="1:5" ht="13.8" thickBot="1" x14ac:dyDescent="0.3">
      <c r="A127" s="152" t="s">
        <v>258</v>
      </c>
      <c r="B127" s="152"/>
      <c r="C127" s="152"/>
      <c r="D127" s="154"/>
      <c r="E127" s="154"/>
    </row>
    <row r="128" spans="1:5" x14ac:dyDescent="0.25">
      <c r="A128" s="147" t="s">
        <v>259</v>
      </c>
      <c r="B128" s="170" t="s">
        <v>260</v>
      </c>
      <c r="C128" s="170"/>
      <c r="D128" s="6"/>
      <c r="E128" s="7"/>
    </row>
    <row r="129" spans="1:5" ht="29.25" customHeight="1" thickBot="1" x14ac:dyDescent="0.3">
      <c r="A129" s="147" t="s">
        <v>261</v>
      </c>
      <c r="B129" s="170" t="s">
        <v>262</v>
      </c>
      <c r="C129" s="170"/>
      <c r="D129" s="6"/>
      <c r="E129" s="7"/>
    </row>
    <row r="130" spans="1:5" ht="13.8" thickBot="1" x14ac:dyDescent="0.3">
      <c r="A130" s="152" t="s">
        <v>263</v>
      </c>
      <c r="B130" s="152"/>
      <c r="C130" s="152"/>
      <c r="D130" s="154"/>
      <c r="E130" s="154"/>
    </row>
    <row r="131" spans="1:5" x14ac:dyDescent="0.25">
      <c r="A131" s="147" t="s">
        <v>264</v>
      </c>
      <c r="B131" s="170" t="s">
        <v>352</v>
      </c>
      <c r="C131" s="170"/>
      <c r="D131" s="97"/>
      <c r="E131" s="98"/>
    </row>
    <row r="132" spans="1:5" x14ac:dyDescent="0.25">
      <c r="A132" s="197" t="s">
        <v>354</v>
      </c>
      <c r="B132" s="162" t="s">
        <v>353</v>
      </c>
      <c r="C132" s="162"/>
      <c r="D132" s="97"/>
      <c r="E132" s="98"/>
    </row>
  </sheetData>
  <mergeCells count="123">
    <mergeCell ref="A127:E127"/>
    <mergeCell ref="A130:E130"/>
    <mergeCell ref="B131:C131"/>
    <mergeCell ref="A124:E124"/>
    <mergeCell ref="B125:C125"/>
    <mergeCell ref="B128:C128"/>
    <mergeCell ref="B129:C129"/>
    <mergeCell ref="B121:C121"/>
    <mergeCell ref="B122:C122"/>
    <mergeCell ref="B123:C123"/>
    <mergeCell ref="B126:C126"/>
    <mergeCell ref="B115:C115"/>
    <mergeCell ref="B116:C116"/>
    <mergeCell ref="A118:E118"/>
    <mergeCell ref="B119:C119"/>
    <mergeCell ref="B120:C120"/>
    <mergeCell ref="B110:C110"/>
    <mergeCell ref="B111:C111"/>
    <mergeCell ref="B112:C112"/>
    <mergeCell ref="B113:C113"/>
    <mergeCell ref="B114:C114"/>
    <mergeCell ref="B105:C105"/>
    <mergeCell ref="A108:E108"/>
    <mergeCell ref="B109:C109"/>
    <mergeCell ref="B102:C102"/>
    <mergeCell ref="A100:E100"/>
    <mergeCell ref="B101:C101"/>
    <mergeCell ref="B103:C103"/>
    <mergeCell ref="B104:C104"/>
    <mergeCell ref="B97:C97"/>
    <mergeCell ref="B98:C98"/>
    <mergeCell ref="B99:C99"/>
    <mergeCell ref="A92:E92"/>
    <mergeCell ref="B93:C93"/>
    <mergeCell ref="B94:C94"/>
    <mergeCell ref="B95:C95"/>
    <mergeCell ref="B96:C96"/>
    <mergeCell ref="B78:C78"/>
    <mergeCell ref="B79:C79"/>
    <mergeCell ref="B73:C73"/>
    <mergeCell ref="B74:C74"/>
    <mergeCell ref="B75:C75"/>
    <mergeCell ref="B76:C76"/>
    <mergeCell ref="B77:C77"/>
    <mergeCell ref="B82:C82"/>
    <mergeCell ref="B83:C83"/>
    <mergeCell ref="B89:C89"/>
    <mergeCell ref="B91:C91"/>
    <mergeCell ref="B84:C84"/>
    <mergeCell ref="B85:C85"/>
    <mergeCell ref="B86:C86"/>
    <mergeCell ref="B87:C87"/>
    <mergeCell ref="B88:C88"/>
    <mergeCell ref="B90:C90"/>
    <mergeCell ref="B72:C72"/>
    <mergeCell ref="B66:C66"/>
    <mergeCell ref="B67:C67"/>
    <mergeCell ref="B68:C68"/>
    <mergeCell ref="B69:C69"/>
    <mergeCell ref="B70:C70"/>
    <mergeCell ref="B55:C55"/>
    <mergeCell ref="B56:C56"/>
    <mergeCell ref="B57:C57"/>
    <mergeCell ref="B58:C58"/>
    <mergeCell ref="A71:E71"/>
    <mergeCell ref="B65:C65"/>
    <mergeCell ref="B64:C64"/>
    <mergeCell ref="A62:E62"/>
    <mergeCell ref="B63:C63"/>
    <mergeCell ref="B59:C59"/>
    <mergeCell ref="B60:C60"/>
    <mergeCell ref="B61:C61"/>
    <mergeCell ref="B51:C51"/>
    <mergeCell ref="B52:C52"/>
    <mergeCell ref="B53:C53"/>
    <mergeCell ref="B54:C54"/>
    <mergeCell ref="B50:C50"/>
    <mergeCell ref="A48:E48"/>
    <mergeCell ref="B49:C49"/>
    <mergeCell ref="B45:C45"/>
    <mergeCell ref="B46:C46"/>
    <mergeCell ref="B47:C47"/>
    <mergeCell ref="B23:C23"/>
    <mergeCell ref="B18:C18"/>
    <mergeCell ref="B44:C44"/>
    <mergeCell ref="B42:C42"/>
    <mergeCell ref="B43:C43"/>
    <mergeCell ref="A38:E38"/>
    <mergeCell ref="B39:C39"/>
    <mergeCell ref="B40:C40"/>
    <mergeCell ref="B41:C41"/>
    <mergeCell ref="B36:C36"/>
    <mergeCell ref="B37:C37"/>
    <mergeCell ref="B19:C19"/>
    <mergeCell ref="B32:C32"/>
    <mergeCell ref="B30:C30"/>
    <mergeCell ref="B33:C33"/>
    <mergeCell ref="B31:C31"/>
    <mergeCell ref="B28:C28"/>
    <mergeCell ref="B132:C132"/>
    <mergeCell ref="B106:C106"/>
    <mergeCell ref="B107:C107"/>
    <mergeCell ref="B117:C117"/>
    <mergeCell ref="D8:E8"/>
    <mergeCell ref="A9:C9"/>
    <mergeCell ref="D9:E10"/>
    <mergeCell ref="A13:E13"/>
    <mergeCell ref="B15:C15"/>
    <mergeCell ref="B14:C14"/>
    <mergeCell ref="B16:C16"/>
    <mergeCell ref="A80:E80"/>
    <mergeCell ref="B81:C81"/>
    <mergeCell ref="B17:C17"/>
    <mergeCell ref="B26:C26"/>
    <mergeCell ref="B34:C34"/>
    <mergeCell ref="B35:C35"/>
    <mergeCell ref="B27:C27"/>
    <mergeCell ref="A29:E29"/>
    <mergeCell ref="A25:E25"/>
    <mergeCell ref="B20:C20"/>
    <mergeCell ref="B24:C24"/>
    <mergeCell ref="B21:C21"/>
    <mergeCell ref="B22:C22"/>
  </mergeCells>
  <phoneticPr fontId="17" type="noConversion"/>
  <conditionalFormatting sqref="D14 D30:D33">
    <cfRule type="cellIs" dxfId="230" priority="718" stopIfTrue="1" operator="equal">
      <formula>"S"</formula>
    </cfRule>
    <cfRule type="cellIs" dxfId="229" priority="719" stopIfTrue="1" operator="between">
      <formula>"N"</formula>
      <formula>"P"</formula>
    </cfRule>
    <cfRule type="cellIs" dxfId="228" priority="720" stopIfTrue="1" operator="equal">
      <formula>"X"</formula>
    </cfRule>
  </conditionalFormatting>
  <conditionalFormatting sqref="D46:D47">
    <cfRule type="cellIs" dxfId="227" priority="298" stopIfTrue="1" operator="equal">
      <formula>"S"</formula>
    </cfRule>
    <cfRule type="cellIs" dxfId="226" priority="299" stopIfTrue="1" operator="between">
      <formula>"N"</formula>
      <formula>"P"</formula>
    </cfRule>
    <cfRule type="cellIs" dxfId="225" priority="300" stopIfTrue="1" operator="equal">
      <formula>"X"</formula>
    </cfRule>
  </conditionalFormatting>
  <conditionalFormatting sqref="D45">
    <cfRule type="cellIs" dxfId="224" priority="301" stopIfTrue="1" operator="equal">
      <formula>"S"</formula>
    </cfRule>
    <cfRule type="cellIs" dxfId="223" priority="302" stopIfTrue="1" operator="between">
      <formula>"N"</formula>
      <formula>"P"</formula>
    </cfRule>
    <cfRule type="cellIs" dxfId="222" priority="303" stopIfTrue="1" operator="equal">
      <formula>"X"</formula>
    </cfRule>
  </conditionalFormatting>
  <conditionalFormatting sqref="D44">
    <cfRule type="cellIs" dxfId="221" priority="304" stopIfTrue="1" operator="equal">
      <formula>"S"</formula>
    </cfRule>
    <cfRule type="cellIs" dxfId="220" priority="305" stopIfTrue="1" operator="between">
      <formula>"N"</formula>
      <formula>"P"</formula>
    </cfRule>
    <cfRule type="cellIs" dxfId="219" priority="306" stopIfTrue="1" operator="equal">
      <formula>"X"</formula>
    </cfRule>
  </conditionalFormatting>
  <conditionalFormatting sqref="D43">
    <cfRule type="cellIs" dxfId="218" priority="307" stopIfTrue="1" operator="equal">
      <formula>"S"</formula>
    </cfRule>
    <cfRule type="cellIs" dxfId="217" priority="308" stopIfTrue="1" operator="between">
      <formula>"N"</formula>
      <formula>"P"</formula>
    </cfRule>
    <cfRule type="cellIs" dxfId="216" priority="309" stopIfTrue="1" operator="equal">
      <formula>"X"</formula>
    </cfRule>
  </conditionalFormatting>
  <conditionalFormatting sqref="D34">
    <cfRule type="cellIs" dxfId="215" priority="382" stopIfTrue="1" operator="equal">
      <formula>"S"</formula>
    </cfRule>
    <cfRule type="cellIs" dxfId="214" priority="383" stopIfTrue="1" operator="between">
      <formula>"N"</formula>
      <formula>"P"</formula>
    </cfRule>
    <cfRule type="cellIs" dxfId="213" priority="384" stopIfTrue="1" operator="equal">
      <formula>"X"</formula>
    </cfRule>
  </conditionalFormatting>
  <conditionalFormatting sqref="D35">
    <cfRule type="cellIs" dxfId="212" priority="379" stopIfTrue="1" operator="equal">
      <formula>"S"</formula>
    </cfRule>
    <cfRule type="cellIs" dxfId="211" priority="380" stopIfTrue="1" operator="between">
      <formula>"N"</formula>
      <formula>"P"</formula>
    </cfRule>
    <cfRule type="cellIs" dxfId="210" priority="381" stopIfTrue="1" operator="equal">
      <formula>"X"</formula>
    </cfRule>
  </conditionalFormatting>
  <conditionalFormatting sqref="D37">
    <cfRule type="cellIs" dxfId="209" priority="373" stopIfTrue="1" operator="equal">
      <formula>"S"</formula>
    </cfRule>
    <cfRule type="cellIs" dxfId="208" priority="374" stopIfTrue="1" operator="between">
      <formula>"N"</formula>
      <formula>"P"</formula>
    </cfRule>
    <cfRule type="cellIs" dxfId="207" priority="375" stopIfTrue="1" operator="equal">
      <formula>"X"</formula>
    </cfRule>
  </conditionalFormatting>
  <conditionalFormatting sqref="D27">
    <cfRule type="cellIs" dxfId="206" priority="442" stopIfTrue="1" operator="equal">
      <formula>"S"</formula>
    </cfRule>
    <cfRule type="cellIs" dxfId="205" priority="443" stopIfTrue="1" operator="between">
      <formula>"N"</formula>
      <formula>"P"</formula>
    </cfRule>
    <cfRule type="cellIs" dxfId="204" priority="444" stopIfTrue="1" operator="equal">
      <formula>"X"</formula>
    </cfRule>
  </conditionalFormatting>
  <conditionalFormatting sqref="D41">
    <cfRule type="cellIs" dxfId="203" priority="313" stopIfTrue="1" operator="equal">
      <formula>"S"</formula>
    </cfRule>
    <cfRule type="cellIs" dxfId="202" priority="314" stopIfTrue="1" operator="between">
      <formula>"N"</formula>
      <formula>"P"</formula>
    </cfRule>
    <cfRule type="cellIs" dxfId="201" priority="315" stopIfTrue="1" operator="equal">
      <formula>"X"</formula>
    </cfRule>
  </conditionalFormatting>
  <conditionalFormatting sqref="D36">
    <cfRule type="cellIs" dxfId="200" priority="376" stopIfTrue="1" operator="equal">
      <formula>"S"</formula>
    </cfRule>
    <cfRule type="cellIs" dxfId="199" priority="377" stopIfTrue="1" operator="between">
      <formula>"N"</formula>
      <formula>"P"</formula>
    </cfRule>
    <cfRule type="cellIs" dxfId="198" priority="378" stopIfTrue="1" operator="equal">
      <formula>"X"</formula>
    </cfRule>
  </conditionalFormatting>
  <conditionalFormatting sqref="D16:D23">
    <cfRule type="cellIs" dxfId="197" priority="451" stopIfTrue="1" operator="equal">
      <formula>"S"</formula>
    </cfRule>
    <cfRule type="cellIs" dxfId="196" priority="452" stopIfTrue="1" operator="between">
      <formula>"N"</formula>
      <formula>"P"</formula>
    </cfRule>
    <cfRule type="cellIs" dxfId="195" priority="453" stopIfTrue="1" operator="equal">
      <formula>"X"</formula>
    </cfRule>
  </conditionalFormatting>
  <conditionalFormatting sqref="D26">
    <cfRule type="cellIs" dxfId="194" priority="445" stopIfTrue="1" operator="equal">
      <formula>"S"</formula>
    </cfRule>
    <cfRule type="cellIs" dxfId="193" priority="446" stopIfTrue="1" operator="between">
      <formula>"N"</formula>
      <formula>"P"</formula>
    </cfRule>
    <cfRule type="cellIs" dxfId="192" priority="447" stopIfTrue="1" operator="equal">
      <formula>"X"</formula>
    </cfRule>
  </conditionalFormatting>
  <conditionalFormatting sqref="D24">
    <cfRule type="cellIs" dxfId="191" priority="448" stopIfTrue="1" operator="equal">
      <formula>"S"</formula>
    </cfRule>
    <cfRule type="cellIs" dxfId="190" priority="449" stopIfTrue="1" operator="between">
      <formula>"N"</formula>
      <formula>"P"</formula>
    </cfRule>
    <cfRule type="cellIs" dxfId="189" priority="450" stopIfTrue="1" operator="equal">
      <formula>"X"</formula>
    </cfRule>
  </conditionalFormatting>
  <conditionalFormatting sqref="D39">
    <cfRule type="cellIs" dxfId="188" priority="319" stopIfTrue="1" operator="equal">
      <formula>"S"</formula>
    </cfRule>
    <cfRule type="cellIs" dxfId="187" priority="320" stopIfTrue="1" operator="between">
      <formula>"N"</formula>
      <formula>"P"</formula>
    </cfRule>
    <cfRule type="cellIs" dxfId="186" priority="321" stopIfTrue="1" operator="equal">
      <formula>"X"</formula>
    </cfRule>
  </conditionalFormatting>
  <conditionalFormatting sqref="D15">
    <cfRule type="cellIs" dxfId="185" priority="454" stopIfTrue="1" operator="equal">
      <formula>"S"</formula>
    </cfRule>
    <cfRule type="cellIs" dxfId="184" priority="455" stopIfTrue="1" operator="between">
      <formula>"N"</formula>
      <formula>"P"</formula>
    </cfRule>
    <cfRule type="cellIs" dxfId="183" priority="456" stopIfTrue="1" operator="equal">
      <formula>"X"</formula>
    </cfRule>
  </conditionalFormatting>
  <conditionalFormatting sqref="D28">
    <cfRule type="cellIs" dxfId="182" priority="439" stopIfTrue="1" operator="equal">
      <formula>"S"</formula>
    </cfRule>
    <cfRule type="cellIs" dxfId="181" priority="440" stopIfTrue="1" operator="between">
      <formula>"N"</formula>
      <formula>"P"</formula>
    </cfRule>
    <cfRule type="cellIs" dxfId="180" priority="441" stopIfTrue="1" operator="equal">
      <formula>"X"</formula>
    </cfRule>
  </conditionalFormatting>
  <conditionalFormatting sqref="D40">
    <cfRule type="cellIs" dxfId="179" priority="316" stopIfTrue="1" operator="equal">
      <formula>"S"</formula>
    </cfRule>
    <cfRule type="cellIs" dxfId="178" priority="317" stopIfTrue="1" operator="between">
      <formula>"N"</formula>
      <formula>"P"</formula>
    </cfRule>
    <cfRule type="cellIs" dxfId="177" priority="318" stopIfTrue="1" operator="equal">
      <formula>"X"</formula>
    </cfRule>
  </conditionalFormatting>
  <conditionalFormatting sqref="D42">
    <cfRule type="cellIs" dxfId="176" priority="310" stopIfTrue="1" operator="equal">
      <formula>"S"</formula>
    </cfRule>
    <cfRule type="cellIs" dxfId="175" priority="311" stopIfTrue="1" operator="between">
      <formula>"N"</formula>
      <formula>"P"</formula>
    </cfRule>
    <cfRule type="cellIs" dxfId="174" priority="312" stopIfTrue="1" operator="equal">
      <formula>"X"</formula>
    </cfRule>
  </conditionalFormatting>
  <conditionalFormatting sqref="D49">
    <cfRule type="cellIs" dxfId="173" priority="253" stopIfTrue="1" operator="equal">
      <formula>"S"</formula>
    </cfRule>
    <cfRule type="cellIs" dxfId="172" priority="254" stopIfTrue="1" operator="between">
      <formula>"N"</formula>
      <formula>"P"</formula>
    </cfRule>
    <cfRule type="cellIs" dxfId="171" priority="255" stopIfTrue="1" operator="equal">
      <formula>"X"</formula>
    </cfRule>
  </conditionalFormatting>
  <conditionalFormatting sqref="D50:D58">
    <cfRule type="cellIs" dxfId="170" priority="250" stopIfTrue="1" operator="equal">
      <formula>"S"</formula>
    </cfRule>
    <cfRule type="cellIs" dxfId="169" priority="251" stopIfTrue="1" operator="between">
      <formula>"N"</formula>
      <formula>"P"</formula>
    </cfRule>
    <cfRule type="cellIs" dxfId="168" priority="252" stopIfTrue="1" operator="equal">
      <formula>"X"</formula>
    </cfRule>
  </conditionalFormatting>
  <conditionalFormatting sqref="D59:D61">
    <cfRule type="cellIs" dxfId="167" priority="247" stopIfTrue="1" operator="equal">
      <formula>"S"</formula>
    </cfRule>
    <cfRule type="cellIs" dxfId="166" priority="248" stopIfTrue="1" operator="between">
      <formula>"N"</formula>
      <formula>"P"</formula>
    </cfRule>
    <cfRule type="cellIs" dxfId="165" priority="249" stopIfTrue="1" operator="equal">
      <formula>"X"</formula>
    </cfRule>
  </conditionalFormatting>
  <conditionalFormatting sqref="D63:D65">
    <cfRule type="cellIs" dxfId="164" priority="199" stopIfTrue="1" operator="equal">
      <formula>"S"</formula>
    </cfRule>
    <cfRule type="cellIs" dxfId="163" priority="200" stopIfTrue="1" operator="between">
      <formula>"N"</formula>
      <formula>"P"</formula>
    </cfRule>
    <cfRule type="cellIs" dxfId="162" priority="201" stopIfTrue="1" operator="equal">
      <formula>"X"</formula>
    </cfRule>
  </conditionalFormatting>
  <conditionalFormatting sqref="D66">
    <cfRule type="cellIs" dxfId="161" priority="196" stopIfTrue="1" operator="equal">
      <formula>"S"</formula>
    </cfRule>
    <cfRule type="cellIs" dxfId="160" priority="197" stopIfTrue="1" operator="between">
      <formula>"N"</formula>
      <formula>"P"</formula>
    </cfRule>
    <cfRule type="cellIs" dxfId="159" priority="198" stopIfTrue="1" operator="equal">
      <formula>"X"</formula>
    </cfRule>
  </conditionalFormatting>
  <conditionalFormatting sqref="D67">
    <cfRule type="cellIs" dxfId="158" priority="193" stopIfTrue="1" operator="equal">
      <formula>"S"</formula>
    </cfRule>
    <cfRule type="cellIs" dxfId="157" priority="194" stopIfTrue="1" operator="between">
      <formula>"N"</formula>
      <formula>"P"</formula>
    </cfRule>
    <cfRule type="cellIs" dxfId="156" priority="195" stopIfTrue="1" operator="equal">
      <formula>"X"</formula>
    </cfRule>
  </conditionalFormatting>
  <conditionalFormatting sqref="D68">
    <cfRule type="cellIs" dxfId="155" priority="190" stopIfTrue="1" operator="equal">
      <formula>"S"</formula>
    </cfRule>
    <cfRule type="cellIs" dxfId="154" priority="191" stopIfTrue="1" operator="between">
      <formula>"N"</formula>
      <formula>"P"</formula>
    </cfRule>
    <cfRule type="cellIs" dxfId="153" priority="192" stopIfTrue="1" operator="equal">
      <formula>"X"</formula>
    </cfRule>
  </conditionalFormatting>
  <conditionalFormatting sqref="D69">
    <cfRule type="cellIs" dxfId="152" priority="187" stopIfTrue="1" operator="equal">
      <formula>"S"</formula>
    </cfRule>
    <cfRule type="cellIs" dxfId="151" priority="188" stopIfTrue="1" operator="between">
      <formula>"N"</formula>
      <formula>"P"</formula>
    </cfRule>
    <cfRule type="cellIs" dxfId="150" priority="189" stopIfTrue="1" operator="equal">
      <formula>"X"</formula>
    </cfRule>
  </conditionalFormatting>
  <conditionalFormatting sqref="D70">
    <cfRule type="cellIs" dxfId="149" priority="184" stopIfTrue="1" operator="equal">
      <formula>"S"</formula>
    </cfRule>
    <cfRule type="cellIs" dxfId="148" priority="185" stopIfTrue="1" operator="between">
      <formula>"N"</formula>
      <formula>"P"</formula>
    </cfRule>
    <cfRule type="cellIs" dxfId="147" priority="186" stopIfTrue="1" operator="equal">
      <formula>"X"</formula>
    </cfRule>
  </conditionalFormatting>
  <conditionalFormatting sqref="D72:D74">
    <cfRule type="cellIs" dxfId="146" priority="148" stopIfTrue="1" operator="equal">
      <formula>"S"</formula>
    </cfRule>
    <cfRule type="cellIs" dxfId="145" priority="149" stopIfTrue="1" operator="between">
      <formula>"N"</formula>
      <formula>"P"</formula>
    </cfRule>
    <cfRule type="cellIs" dxfId="144" priority="150" stopIfTrue="1" operator="equal">
      <formula>"X"</formula>
    </cfRule>
  </conditionalFormatting>
  <conditionalFormatting sqref="D75">
    <cfRule type="cellIs" dxfId="143" priority="145" stopIfTrue="1" operator="equal">
      <formula>"S"</formula>
    </cfRule>
    <cfRule type="cellIs" dxfId="142" priority="146" stopIfTrue="1" operator="between">
      <formula>"N"</formula>
      <formula>"P"</formula>
    </cfRule>
    <cfRule type="cellIs" dxfId="141" priority="147" stopIfTrue="1" operator="equal">
      <formula>"X"</formula>
    </cfRule>
  </conditionalFormatting>
  <conditionalFormatting sqref="D76">
    <cfRule type="cellIs" dxfId="140" priority="142" stopIfTrue="1" operator="equal">
      <formula>"S"</formula>
    </cfRule>
    <cfRule type="cellIs" dxfId="139" priority="143" stopIfTrue="1" operator="between">
      <formula>"N"</formula>
      <formula>"P"</formula>
    </cfRule>
    <cfRule type="cellIs" dxfId="138" priority="144" stopIfTrue="1" operator="equal">
      <formula>"X"</formula>
    </cfRule>
  </conditionalFormatting>
  <conditionalFormatting sqref="D77">
    <cfRule type="cellIs" dxfId="137" priority="139" stopIfTrue="1" operator="equal">
      <formula>"S"</formula>
    </cfRule>
    <cfRule type="cellIs" dxfId="136" priority="140" stopIfTrue="1" operator="between">
      <formula>"N"</formula>
      <formula>"P"</formula>
    </cfRule>
    <cfRule type="cellIs" dxfId="135" priority="141" stopIfTrue="1" operator="equal">
      <formula>"X"</formula>
    </cfRule>
  </conditionalFormatting>
  <conditionalFormatting sqref="D78">
    <cfRule type="cellIs" dxfId="134" priority="136" stopIfTrue="1" operator="equal">
      <formula>"S"</formula>
    </cfRule>
    <cfRule type="cellIs" dxfId="133" priority="137" stopIfTrue="1" operator="between">
      <formula>"N"</formula>
      <formula>"P"</formula>
    </cfRule>
    <cfRule type="cellIs" dxfId="132" priority="138" stopIfTrue="1" operator="equal">
      <formula>"X"</formula>
    </cfRule>
  </conditionalFormatting>
  <conditionalFormatting sqref="D79">
    <cfRule type="cellIs" dxfId="131" priority="133" stopIfTrue="1" operator="equal">
      <formula>"S"</formula>
    </cfRule>
    <cfRule type="cellIs" dxfId="130" priority="134" stopIfTrue="1" operator="between">
      <formula>"N"</formula>
      <formula>"P"</formula>
    </cfRule>
    <cfRule type="cellIs" dxfId="129" priority="135" stopIfTrue="1" operator="equal">
      <formula>"X"</formula>
    </cfRule>
  </conditionalFormatting>
  <conditionalFormatting sqref="D81:D83">
    <cfRule type="cellIs" dxfId="128" priority="130" stopIfTrue="1" operator="equal">
      <formula>"S"</formula>
    </cfRule>
    <cfRule type="cellIs" dxfId="127" priority="131" stopIfTrue="1" operator="between">
      <formula>"N"</formula>
      <formula>"P"</formula>
    </cfRule>
    <cfRule type="cellIs" dxfId="126" priority="132" stopIfTrue="1" operator="equal">
      <formula>"X"</formula>
    </cfRule>
  </conditionalFormatting>
  <conditionalFormatting sqref="D84">
    <cfRule type="cellIs" dxfId="125" priority="127" stopIfTrue="1" operator="equal">
      <formula>"S"</formula>
    </cfRule>
    <cfRule type="cellIs" dxfId="124" priority="128" stopIfTrue="1" operator="between">
      <formula>"N"</formula>
      <formula>"P"</formula>
    </cfRule>
    <cfRule type="cellIs" dxfId="123" priority="129" stopIfTrue="1" operator="equal">
      <formula>"X"</formula>
    </cfRule>
  </conditionalFormatting>
  <conditionalFormatting sqref="D85">
    <cfRule type="cellIs" dxfId="122" priority="124" stopIfTrue="1" operator="equal">
      <formula>"S"</formula>
    </cfRule>
    <cfRule type="cellIs" dxfId="121" priority="125" stopIfTrue="1" operator="between">
      <formula>"N"</formula>
      <formula>"P"</formula>
    </cfRule>
    <cfRule type="cellIs" dxfId="120" priority="126" stopIfTrue="1" operator="equal">
      <formula>"X"</formula>
    </cfRule>
  </conditionalFormatting>
  <conditionalFormatting sqref="D86">
    <cfRule type="cellIs" dxfId="119" priority="121" stopIfTrue="1" operator="equal">
      <formula>"S"</formula>
    </cfRule>
    <cfRule type="cellIs" dxfId="118" priority="122" stopIfTrue="1" operator="between">
      <formula>"N"</formula>
      <formula>"P"</formula>
    </cfRule>
    <cfRule type="cellIs" dxfId="117" priority="123" stopIfTrue="1" operator="equal">
      <formula>"X"</formula>
    </cfRule>
  </conditionalFormatting>
  <conditionalFormatting sqref="D87">
    <cfRule type="cellIs" dxfId="116" priority="118" stopIfTrue="1" operator="equal">
      <formula>"S"</formula>
    </cfRule>
    <cfRule type="cellIs" dxfId="115" priority="119" stopIfTrue="1" operator="between">
      <formula>"N"</formula>
      <formula>"P"</formula>
    </cfRule>
    <cfRule type="cellIs" dxfId="114" priority="120" stopIfTrue="1" operator="equal">
      <formula>"X"</formula>
    </cfRule>
  </conditionalFormatting>
  <conditionalFormatting sqref="D88">
    <cfRule type="cellIs" dxfId="113" priority="115" stopIfTrue="1" operator="equal">
      <formula>"S"</formula>
    </cfRule>
    <cfRule type="cellIs" dxfId="112" priority="116" stopIfTrue="1" operator="between">
      <formula>"N"</formula>
      <formula>"P"</formula>
    </cfRule>
    <cfRule type="cellIs" dxfId="111" priority="117" stopIfTrue="1" operator="equal">
      <formula>"X"</formula>
    </cfRule>
  </conditionalFormatting>
  <conditionalFormatting sqref="D89">
    <cfRule type="cellIs" dxfId="110" priority="112" stopIfTrue="1" operator="equal">
      <formula>"S"</formula>
    </cfRule>
    <cfRule type="cellIs" dxfId="109" priority="113" stopIfTrue="1" operator="between">
      <formula>"N"</formula>
      <formula>"P"</formula>
    </cfRule>
    <cfRule type="cellIs" dxfId="108" priority="114" stopIfTrue="1" operator="equal">
      <formula>"X"</formula>
    </cfRule>
  </conditionalFormatting>
  <conditionalFormatting sqref="D91">
    <cfRule type="cellIs" dxfId="107" priority="109" stopIfTrue="1" operator="equal">
      <formula>"S"</formula>
    </cfRule>
    <cfRule type="cellIs" dxfId="106" priority="110" stopIfTrue="1" operator="between">
      <formula>"N"</formula>
      <formula>"P"</formula>
    </cfRule>
    <cfRule type="cellIs" dxfId="105" priority="111" stopIfTrue="1" operator="equal">
      <formula>"X"</formula>
    </cfRule>
  </conditionalFormatting>
  <conditionalFormatting sqref="D93:D95">
    <cfRule type="cellIs" dxfId="104" priority="103" stopIfTrue="1" operator="equal">
      <formula>"S"</formula>
    </cfRule>
    <cfRule type="cellIs" dxfId="103" priority="104" stopIfTrue="1" operator="between">
      <formula>"N"</formula>
      <formula>"P"</formula>
    </cfRule>
    <cfRule type="cellIs" dxfId="102" priority="105" stopIfTrue="1" operator="equal">
      <formula>"X"</formula>
    </cfRule>
  </conditionalFormatting>
  <conditionalFormatting sqref="D96">
    <cfRule type="cellIs" dxfId="101" priority="100" stopIfTrue="1" operator="equal">
      <formula>"S"</formula>
    </cfRule>
    <cfRule type="cellIs" dxfId="100" priority="101" stopIfTrue="1" operator="between">
      <formula>"N"</formula>
      <formula>"P"</formula>
    </cfRule>
    <cfRule type="cellIs" dxfId="99" priority="102" stopIfTrue="1" operator="equal">
      <formula>"X"</formula>
    </cfRule>
  </conditionalFormatting>
  <conditionalFormatting sqref="D97">
    <cfRule type="cellIs" dxfId="98" priority="97" stopIfTrue="1" operator="equal">
      <formula>"S"</formula>
    </cfRule>
    <cfRule type="cellIs" dxfId="97" priority="98" stopIfTrue="1" operator="between">
      <formula>"N"</formula>
      <formula>"P"</formula>
    </cfRule>
    <cfRule type="cellIs" dxfId="96" priority="99" stopIfTrue="1" operator="equal">
      <formula>"X"</formula>
    </cfRule>
  </conditionalFormatting>
  <conditionalFormatting sqref="D98">
    <cfRule type="cellIs" dxfId="95" priority="94" stopIfTrue="1" operator="equal">
      <formula>"S"</formula>
    </cfRule>
    <cfRule type="cellIs" dxfId="94" priority="95" stopIfTrue="1" operator="between">
      <formula>"N"</formula>
      <formula>"P"</formula>
    </cfRule>
    <cfRule type="cellIs" dxfId="93" priority="96" stopIfTrue="1" operator="equal">
      <formula>"X"</formula>
    </cfRule>
  </conditionalFormatting>
  <conditionalFormatting sqref="D99">
    <cfRule type="cellIs" dxfId="92" priority="91" stopIfTrue="1" operator="equal">
      <formula>"S"</formula>
    </cfRule>
    <cfRule type="cellIs" dxfId="91" priority="92" stopIfTrue="1" operator="between">
      <formula>"N"</formula>
      <formula>"P"</formula>
    </cfRule>
    <cfRule type="cellIs" dxfId="90" priority="93" stopIfTrue="1" operator="equal">
      <formula>"X"</formula>
    </cfRule>
  </conditionalFormatting>
  <conditionalFormatting sqref="D101:D103">
    <cfRule type="cellIs" dxfId="89" priority="79" stopIfTrue="1" operator="equal">
      <formula>"S"</formula>
    </cfRule>
    <cfRule type="cellIs" dxfId="88" priority="80" stopIfTrue="1" operator="between">
      <formula>"N"</formula>
      <formula>"P"</formula>
    </cfRule>
    <cfRule type="cellIs" dxfId="87" priority="81" stopIfTrue="1" operator="equal">
      <formula>"X"</formula>
    </cfRule>
  </conditionalFormatting>
  <conditionalFormatting sqref="D104">
    <cfRule type="cellIs" dxfId="86" priority="76" stopIfTrue="1" operator="equal">
      <formula>"S"</formula>
    </cfRule>
    <cfRule type="cellIs" dxfId="85" priority="77" stopIfTrue="1" operator="between">
      <formula>"N"</formula>
      <formula>"P"</formula>
    </cfRule>
    <cfRule type="cellIs" dxfId="84" priority="78" stopIfTrue="1" operator="equal">
      <formula>"X"</formula>
    </cfRule>
  </conditionalFormatting>
  <conditionalFormatting sqref="D105:D107">
    <cfRule type="cellIs" dxfId="83" priority="73" stopIfTrue="1" operator="equal">
      <formula>"S"</formula>
    </cfRule>
    <cfRule type="cellIs" dxfId="82" priority="74" stopIfTrue="1" operator="between">
      <formula>"N"</formula>
      <formula>"P"</formula>
    </cfRule>
    <cfRule type="cellIs" dxfId="81" priority="75" stopIfTrue="1" operator="equal">
      <formula>"X"</formula>
    </cfRule>
  </conditionalFormatting>
  <conditionalFormatting sqref="D109:D111">
    <cfRule type="cellIs" dxfId="80" priority="64" stopIfTrue="1" operator="equal">
      <formula>"S"</formula>
    </cfRule>
    <cfRule type="cellIs" dxfId="79" priority="65" stopIfTrue="1" operator="between">
      <formula>"N"</formula>
      <formula>"P"</formula>
    </cfRule>
    <cfRule type="cellIs" dxfId="78" priority="66" stopIfTrue="1" operator="equal">
      <formula>"X"</formula>
    </cfRule>
  </conditionalFormatting>
  <conditionalFormatting sqref="D112">
    <cfRule type="cellIs" dxfId="77" priority="61" stopIfTrue="1" operator="equal">
      <formula>"S"</formula>
    </cfRule>
    <cfRule type="cellIs" dxfId="76" priority="62" stopIfTrue="1" operator="between">
      <formula>"N"</formula>
      <formula>"P"</formula>
    </cfRule>
    <cfRule type="cellIs" dxfId="75" priority="63" stopIfTrue="1" operator="equal">
      <formula>"X"</formula>
    </cfRule>
  </conditionalFormatting>
  <conditionalFormatting sqref="D113">
    <cfRule type="cellIs" dxfId="74" priority="58" stopIfTrue="1" operator="equal">
      <formula>"S"</formula>
    </cfRule>
    <cfRule type="cellIs" dxfId="73" priority="59" stopIfTrue="1" operator="between">
      <formula>"N"</formula>
      <formula>"P"</formula>
    </cfRule>
    <cfRule type="cellIs" dxfId="72" priority="60" stopIfTrue="1" operator="equal">
      <formula>"X"</formula>
    </cfRule>
  </conditionalFormatting>
  <conditionalFormatting sqref="D114">
    <cfRule type="cellIs" dxfId="71" priority="55" stopIfTrue="1" operator="equal">
      <formula>"S"</formula>
    </cfRule>
    <cfRule type="cellIs" dxfId="70" priority="56" stopIfTrue="1" operator="between">
      <formula>"N"</formula>
      <formula>"P"</formula>
    </cfRule>
    <cfRule type="cellIs" dxfId="69" priority="57" stopIfTrue="1" operator="equal">
      <formula>"X"</formula>
    </cfRule>
  </conditionalFormatting>
  <conditionalFormatting sqref="D115">
    <cfRule type="cellIs" dxfId="68" priority="52" stopIfTrue="1" operator="equal">
      <formula>"S"</formula>
    </cfRule>
    <cfRule type="cellIs" dxfId="67" priority="53" stopIfTrue="1" operator="between">
      <formula>"N"</formula>
      <formula>"P"</formula>
    </cfRule>
    <cfRule type="cellIs" dxfId="66" priority="54" stopIfTrue="1" operator="equal">
      <formula>"X"</formula>
    </cfRule>
  </conditionalFormatting>
  <conditionalFormatting sqref="D116:D117">
    <cfRule type="cellIs" dxfId="65" priority="49" stopIfTrue="1" operator="equal">
      <formula>"S"</formula>
    </cfRule>
    <cfRule type="cellIs" dxfId="64" priority="50" stopIfTrue="1" operator="between">
      <formula>"N"</formula>
      <formula>"P"</formula>
    </cfRule>
    <cfRule type="cellIs" dxfId="63" priority="51" stopIfTrue="1" operator="equal">
      <formula>"X"</formula>
    </cfRule>
  </conditionalFormatting>
  <conditionalFormatting sqref="D119:D121">
    <cfRule type="cellIs" dxfId="62" priority="46" stopIfTrue="1" operator="equal">
      <formula>"S"</formula>
    </cfRule>
    <cfRule type="cellIs" dxfId="61" priority="47" stopIfTrue="1" operator="between">
      <formula>"N"</formula>
      <formula>"P"</formula>
    </cfRule>
    <cfRule type="cellIs" dxfId="60" priority="48" stopIfTrue="1" operator="equal">
      <formula>"X"</formula>
    </cfRule>
  </conditionalFormatting>
  <conditionalFormatting sqref="D122">
    <cfRule type="cellIs" dxfId="59" priority="43" stopIfTrue="1" operator="equal">
      <formula>"S"</formula>
    </cfRule>
    <cfRule type="cellIs" dxfId="58" priority="44" stopIfTrue="1" operator="between">
      <formula>"N"</formula>
      <formula>"P"</formula>
    </cfRule>
    <cfRule type="cellIs" dxfId="57" priority="45" stopIfTrue="1" operator="equal">
      <formula>"X"</formula>
    </cfRule>
  </conditionalFormatting>
  <conditionalFormatting sqref="D123">
    <cfRule type="cellIs" dxfId="56" priority="40" stopIfTrue="1" operator="equal">
      <formula>"S"</formula>
    </cfRule>
    <cfRule type="cellIs" dxfId="55" priority="41" stopIfTrue="1" operator="between">
      <formula>"N"</formula>
      <formula>"P"</formula>
    </cfRule>
    <cfRule type="cellIs" dxfId="54" priority="42" stopIfTrue="1" operator="equal">
      <formula>"X"</formula>
    </cfRule>
  </conditionalFormatting>
  <conditionalFormatting sqref="D125">
    <cfRule type="cellIs" dxfId="53" priority="28" stopIfTrue="1" operator="equal">
      <formula>"S"</formula>
    </cfRule>
    <cfRule type="cellIs" dxfId="52" priority="29" stopIfTrue="1" operator="between">
      <formula>"N"</formula>
      <formula>"P"</formula>
    </cfRule>
    <cfRule type="cellIs" dxfId="51" priority="30" stopIfTrue="1" operator="equal">
      <formula>"X"</formula>
    </cfRule>
  </conditionalFormatting>
  <conditionalFormatting sqref="D128">
    <cfRule type="cellIs" dxfId="50" priority="19" stopIfTrue="1" operator="equal">
      <formula>"S"</formula>
    </cfRule>
    <cfRule type="cellIs" dxfId="49" priority="20" stopIfTrue="1" operator="between">
      <formula>"N"</formula>
      <formula>"P"</formula>
    </cfRule>
    <cfRule type="cellIs" dxfId="48" priority="21" stopIfTrue="1" operator="equal">
      <formula>"X"</formula>
    </cfRule>
  </conditionalFormatting>
  <conditionalFormatting sqref="D129">
    <cfRule type="cellIs" dxfId="47" priority="16" stopIfTrue="1" operator="equal">
      <formula>"S"</formula>
    </cfRule>
    <cfRule type="cellIs" dxfId="46" priority="17" stopIfTrue="1" operator="between">
      <formula>"N"</formula>
      <formula>"P"</formula>
    </cfRule>
    <cfRule type="cellIs" dxfId="45" priority="18" stopIfTrue="1" operator="equal">
      <formula>"X"</formula>
    </cfRule>
  </conditionalFormatting>
  <conditionalFormatting sqref="D131">
    <cfRule type="cellIs" dxfId="44" priority="13" stopIfTrue="1" operator="equal">
      <formula>"S"</formula>
    </cfRule>
    <cfRule type="cellIs" dxfId="43" priority="14" stopIfTrue="1" operator="between">
      <formula>"N"</formula>
      <formula>"P"</formula>
    </cfRule>
    <cfRule type="cellIs" dxfId="42" priority="15" stopIfTrue="1" operator="equal">
      <formula>"X"</formula>
    </cfRule>
  </conditionalFormatting>
  <conditionalFormatting sqref="D126">
    <cfRule type="cellIs" dxfId="41" priority="7" stopIfTrue="1" operator="equal">
      <formula>"S"</formula>
    </cfRule>
    <cfRule type="cellIs" dxfId="40" priority="8" stopIfTrue="1" operator="between">
      <formula>"N"</formula>
      <formula>"P"</formula>
    </cfRule>
    <cfRule type="cellIs" dxfId="39" priority="9" stopIfTrue="1" operator="equal">
      <formula>"X"</formula>
    </cfRule>
  </conditionalFormatting>
  <conditionalFormatting sqref="D90">
    <cfRule type="cellIs" dxfId="38" priority="4" stopIfTrue="1" operator="equal">
      <formula>"S"</formula>
    </cfRule>
    <cfRule type="cellIs" dxfId="37" priority="5" stopIfTrue="1" operator="between">
      <formula>"N"</formula>
      <formula>"P"</formula>
    </cfRule>
    <cfRule type="cellIs" dxfId="36" priority="6" stopIfTrue="1" operator="equal">
      <formula>"X"</formula>
    </cfRule>
  </conditionalFormatting>
  <conditionalFormatting sqref="D132">
    <cfRule type="cellIs" dxfId="35" priority="1" stopIfTrue="1" operator="equal">
      <formula>"S"</formula>
    </cfRule>
    <cfRule type="cellIs" dxfId="34" priority="2" stopIfTrue="1" operator="between">
      <formula>"N"</formula>
      <formula>"P"</formula>
    </cfRule>
    <cfRule type="cellIs" dxfId="33" priority="3" stopIfTrue="1" operator="equal">
      <formula>"X"</formula>
    </cfRule>
  </conditionalFormatting>
  <dataValidations count="1">
    <dataValidation type="list" allowBlank="1" showErrorMessage="1" errorTitle="Resposta inválida" error="Informe:_x000a_S, P, N ou X" sqref="D63:D70 D39:D47 D49:D61 D14:D24 D30:D37 D26:D28 D72:D79 D81:D91 D93:D99 D131:D132 D109:D115 D119:D123 D125:D126 D128 D101:D107" xr:uid="{00000000-0002-0000-0200-000000000000}">
      <formula1>$A$1:$A$5</formula1>
      <formula2>0</formula2>
    </dataValidation>
  </dataValidation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&amp;L&amp;"Calibri"&amp;10&amp;K000000 #pública&amp;1#_x000D_&amp;C&amp;"Times New Roman,Normal"&amp;12&amp;A&amp;R&amp;"Calibri"&amp;11&amp;K000000&amp;"Calibri"&amp;11&amp;K000000</oddHeader>
    <oddFooter>&amp;C&amp;"Times New Roman,Normal"&amp;12Página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0"/>
  <sheetViews>
    <sheetView showGridLines="0" topLeftCell="A19" workbookViewId="0">
      <selection activeCell="D56" sqref="D56"/>
    </sheetView>
  </sheetViews>
  <sheetFormatPr defaultRowHeight="13.2" x14ac:dyDescent="0.25"/>
  <cols>
    <col min="2" max="2" width="83.21875" customWidth="1"/>
    <col min="3" max="3" width="8.77734375" customWidth="1"/>
    <col min="4" max="4" width="32.77734375" customWidth="1"/>
  </cols>
  <sheetData>
    <row r="1" spans="1:4" hidden="1" x14ac:dyDescent="0.25">
      <c r="A1" t="s">
        <v>82</v>
      </c>
    </row>
    <row r="2" spans="1:4" hidden="1" x14ac:dyDescent="0.25">
      <c r="A2" s="18" t="s">
        <v>83</v>
      </c>
    </row>
    <row r="3" spans="1:4" hidden="1" x14ac:dyDescent="0.25">
      <c r="A3" s="18" t="s">
        <v>84</v>
      </c>
    </row>
    <row r="4" spans="1:4" hidden="1" x14ac:dyDescent="0.25">
      <c r="A4" s="18" t="s">
        <v>85</v>
      </c>
    </row>
    <row r="5" spans="1:4" hidden="1" x14ac:dyDescent="0.25">
      <c r="A5" s="18" t="s">
        <v>86</v>
      </c>
    </row>
    <row r="6" spans="1:4" hidden="1" x14ac:dyDescent="0.25">
      <c r="A6" s="18"/>
    </row>
    <row r="7" spans="1:4" ht="23.4" thickBot="1" x14ac:dyDescent="0.45">
      <c r="A7" s="2" t="str">
        <f>Introdução!A1</f>
        <v>BB TECNOLOGIA E SERVIÇOS</v>
      </c>
    </row>
    <row r="8" spans="1:4" ht="22.8" x14ac:dyDescent="0.4">
      <c r="A8" s="2" t="str">
        <f>Introdução!A2</f>
        <v>Request for Information - RFI</v>
      </c>
      <c r="C8" s="165" t="s">
        <v>87</v>
      </c>
      <c r="D8" s="165"/>
    </row>
    <row r="9" spans="1:4" ht="22.8" x14ac:dyDescent="0.4">
      <c r="A9" s="166" t="str">
        <f>Introdução!A3</f>
        <v>Solução de Contact Center como Serviço (CCaS)</v>
      </c>
      <c r="B9" s="166"/>
      <c r="C9" s="167" t="s">
        <v>88</v>
      </c>
      <c r="D9" s="167"/>
    </row>
    <row r="10" spans="1:4" x14ac:dyDescent="0.25">
      <c r="A10" s="37" t="str">
        <f>Introdução!4:4</f>
        <v>Versão 1.0, 18/03/2022</v>
      </c>
      <c r="C10" s="167"/>
      <c r="D10" s="167"/>
    </row>
    <row r="11" spans="1:4" ht="23.4" thickBot="1" x14ac:dyDescent="0.3">
      <c r="A11" s="160" t="s">
        <v>265</v>
      </c>
      <c r="B11" s="160"/>
      <c r="C11" s="22" t="s">
        <v>90</v>
      </c>
      <c r="D11" s="22" t="s">
        <v>36</v>
      </c>
    </row>
    <row r="12" spans="1:4" ht="13.8" thickBot="1" x14ac:dyDescent="0.3"/>
    <row r="13" spans="1:4" ht="13.8" thickBot="1" x14ac:dyDescent="0.3">
      <c r="A13" s="161" t="s">
        <v>266</v>
      </c>
      <c r="B13" s="161"/>
      <c r="C13" s="161"/>
      <c r="D13" s="161"/>
    </row>
    <row r="14" spans="1:4" x14ac:dyDescent="0.25">
      <c r="A14" s="48" t="s">
        <v>7</v>
      </c>
      <c r="B14" s="99" t="s">
        <v>267</v>
      </c>
      <c r="C14" s="6"/>
      <c r="D14" s="7"/>
    </row>
    <row r="15" spans="1:4" x14ac:dyDescent="0.25">
      <c r="A15" s="48" t="s">
        <v>39</v>
      </c>
      <c r="B15" s="99" t="s">
        <v>268</v>
      </c>
      <c r="C15" s="6"/>
      <c r="D15" s="7"/>
    </row>
    <row r="16" spans="1:4" x14ac:dyDescent="0.25">
      <c r="A16" s="48" t="s">
        <v>94</v>
      </c>
      <c r="B16" s="100" t="s">
        <v>269</v>
      </c>
      <c r="C16" s="14"/>
      <c r="D16" s="15"/>
    </row>
    <row r="17" spans="1:4" x14ac:dyDescent="0.25">
      <c r="A17" s="48" t="s">
        <v>95</v>
      </c>
      <c r="B17" s="100" t="s">
        <v>270</v>
      </c>
      <c r="C17" s="6"/>
      <c r="D17" s="7"/>
    </row>
    <row r="18" spans="1:4" x14ac:dyDescent="0.25">
      <c r="A18" s="48" t="s">
        <v>96</v>
      </c>
      <c r="B18" s="100" t="s">
        <v>271</v>
      </c>
      <c r="C18" s="14"/>
      <c r="D18" s="15"/>
    </row>
    <row r="19" spans="1:4" x14ac:dyDescent="0.25">
      <c r="A19" s="48" t="s">
        <v>97</v>
      </c>
      <c r="B19" s="100" t="s">
        <v>272</v>
      </c>
      <c r="C19" s="6"/>
      <c r="D19" s="7"/>
    </row>
    <row r="20" spans="1:4" x14ac:dyDescent="0.25">
      <c r="A20" s="48" t="s">
        <v>98</v>
      </c>
      <c r="B20" s="100" t="s">
        <v>273</v>
      </c>
      <c r="C20" s="6"/>
      <c r="D20" s="7"/>
    </row>
    <row r="21" spans="1:4" x14ac:dyDescent="0.25">
      <c r="A21" s="48" t="s">
        <v>100</v>
      </c>
      <c r="B21" s="100" t="s">
        <v>274</v>
      </c>
      <c r="C21" s="14" t="s">
        <v>82</v>
      </c>
      <c r="D21" s="15"/>
    </row>
    <row r="22" spans="1:4" ht="13.8" thickBot="1" x14ac:dyDescent="0.3">
      <c r="A22" s="48" t="s">
        <v>101</v>
      </c>
      <c r="B22" s="54" t="s">
        <v>275</v>
      </c>
      <c r="C22" s="9" t="s">
        <v>82</v>
      </c>
      <c r="D22" s="10"/>
    </row>
    <row r="23" spans="1:4" ht="13.8" thickBot="1" x14ac:dyDescent="0.3"/>
    <row r="24" spans="1:4" ht="13.8" thickBot="1" x14ac:dyDescent="0.3">
      <c r="A24" s="161" t="s">
        <v>276</v>
      </c>
      <c r="B24" s="161"/>
      <c r="C24" s="161"/>
      <c r="D24" s="161"/>
    </row>
    <row r="25" spans="1:4" x14ac:dyDescent="0.25">
      <c r="A25" s="49" t="s">
        <v>11</v>
      </c>
      <c r="B25" s="101" t="s">
        <v>277</v>
      </c>
      <c r="C25" s="26" t="s">
        <v>82</v>
      </c>
      <c r="D25" s="27"/>
    </row>
    <row r="26" spans="1:4" x14ac:dyDescent="0.25">
      <c r="A26" s="50" t="s">
        <v>13</v>
      </c>
      <c r="B26" s="99" t="s">
        <v>278</v>
      </c>
      <c r="C26" s="29"/>
      <c r="D26" s="30"/>
    </row>
    <row r="27" spans="1:4" ht="13.8" thickBot="1" x14ac:dyDescent="0.3">
      <c r="A27" s="50" t="s">
        <v>15</v>
      </c>
      <c r="B27" s="99" t="s">
        <v>279</v>
      </c>
      <c r="C27" s="29"/>
      <c r="D27" s="28"/>
    </row>
    <row r="28" spans="1:4" ht="13.8" thickBot="1" x14ac:dyDescent="0.3">
      <c r="A28" s="78"/>
      <c r="C28" s="79"/>
      <c r="D28" s="79"/>
    </row>
    <row r="29" spans="1:4" ht="13.8" thickBot="1" x14ac:dyDescent="0.3">
      <c r="A29" s="185" t="s">
        <v>280</v>
      </c>
      <c r="B29" s="186"/>
      <c r="C29" s="186"/>
      <c r="D29" s="187"/>
    </row>
    <row r="30" spans="1:4" ht="26.4" x14ac:dyDescent="0.25">
      <c r="A30" s="85" t="s">
        <v>23</v>
      </c>
      <c r="B30" s="102" t="s">
        <v>281</v>
      </c>
      <c r="C30" s="83"/>
      <c r="D30" s="86"/>
    </row>
    <row r="31" spans="1:4" ht="13.8" thickBot="1" x14ac:dyDescent="0.3">
      <c r="A31" s="87" t="s">
        <v>25</v>
      </c>
      <c r="B31" s="103" t="s">
        <v>282</v>
      </c>
      <c r="C31" s="88"/>
      <c r="D31" s="89"/>
    </row>
    <row r="32" spans="1:4" ht="13.8" thickBot="1" x14ac:dyDescent="0.3">
      <c r="A32" s="84"/>
      <c r="B32" s="32"/>
      <c r="C32" s="32"/>
      <c r="D32" s="32"/>
    </row>
    <row r="33" spans="1:4" x14ac:dyDescent="0.25">
      <c r="A33" s="191" t="s">
        <v>283</v>
      </c>
      <c r="B33" s="191"/>
      <c r="C33" s="191"/>
      <c r="D33" s="191"/>
    </row>
    <row r="34" spans="1:4" ht="26.4" x14ac:dyDescent="0.25">
      <c r="A34" s="80" t="s">
        <v>53</v>
      </c>
      <c r="B34" s="104" t="s">
        <v>284</v>
      </c>
      <c r="C34" s="81" t="s">
        <v>82</v>
      </c>
      <c r="D34" s="82"/>
    </row>
    <row r="35" spans="1:4" ht="24" customHeight="1" x14ac:dyDescent="0.25">
      <c r="A35" s="80" t="s">
        <v>55</v>
      </c>
      <c r="B35" s="105" t="s">
        <v>285</v>
      </c>
      <c r="C35" s="81" t="s">
        <v>82</v>
      </c>
      <c r="D35" s="82"/>
    </row>
    <row r="36" spans="1:4" ht="26.4" x14ac:dyDescent="0.25">
      <c r="A36" s="80" t="s">
        <v>134</v>
      </c>
      <c r="B36" s="106" t="s">
        <v>286</v>
      </c>
      <c r="C36" s="81" t="s">
        <v>82</v>
      </c>
      <c r="D36" s="82"/>
    </row>
    <row r="37" spans="1:4" ht="13.8" thickBot="1" x14ac:dyDescent="0.3">
      <c r="A37" s="84"/>
      <c r="B37" s="32"/>
      <c r="C37" s="32"/>
      <c r="D37" s="32"/>
    </row>
    <row r="38" spans="1:4" ht="13.8" thickBot="1" x14ac:dyDescent="0.3">
      <c r="A38" s="161" t="s">
        <v>287</v>
      </c>
      <c r="B38" s="161"/>
      <c r="C38" s="161"/>
      <c r="D38" s="161"/>
    </row>
    <row r="39" spans="1:4" ht="17.25" customHeight="1" thickBot="1" x14ac:dyDescent="0.3">
      <c r="A39" s="49" t="s">
        <v>61</v>
      </c>
      <c r="B39" s="101" t="s">
        <v>288</v>
      </c>
      <c r="C39" s="26" t="s">
        <v>82</v>
      </c>
      <c r="D39" s="27"/>
    </row>
    <row r="40" spans="1:4" ht="27" thickBot="1" x14ac:dyDescent="0.3">
      <c r="A40" s="49" t="s">
        <v>63</v>
      </c>
      <c r="B40" s="99" t="s">
        <v>289</v>
      </c>
      <c r="C40" s="29" t="s">
        <v>82</v>
      </c>
      <c r="D40" s="30"/>
    </row>
    <row r="41" spans="1:4" ht="13.8" thickBot="1" x14ac:dyDescent="0.3">
      <c r="A41" s="49" t="s">
        <v>65</v>
      </c>
      <c r="B41" s="99" t="s">
        <v>290</v>
      </c>
      <c r="C41" s="29" t="s">
        <v>82</v>
      </c>
      <c r="D41" s="30"/>
    </row>
    <row r="42" spans="1:4" ht="13.8" thickBot="1" x14ac:dyDescent="0.3">
      <c r="A42" s="49" t="s">
        <v>67</v>
      </c>
      <c r="B42" s="99" t="s">
        <v>291</v>
      </c>
      <c r="C42" s="29" t="s">
        <v>82</v>
      </c>
      <c r="D42" s="30"/>
    </row>
    <row r="43" spans="1:4" ht="13.8" thickBot="1" x14ac:dyDescent="0.3">
      <c r="A43" s="49" t="s">
        <v>142</v>
      </c>
      <c r="B43" s="107" t="s">
        <v>292</v>
      </c>
      <c r="C43" s="29"/>
      <c r="D43" s="30"/>
    </row>
    <row r="44" spans="1:4" ht="13.8" thickBot="1" x14ac:dyDescent="0.3">
      <c r="A44" s="49" t="s">
        <v>144</v>
      </c>
      <c r="B44" s="105" t="s">
        <v>293</v>
      </c>
      <c r="C44" s="92"/>
      <c r="D44" s="91"/>
    </row>
    <row r="45" spans="1:4" ht="13.8" thickBot="1" x14ac:dyDescent="0.3">
      <c r="A45" s="49" t="s">
        <v>146</v>
      </c>
      <c r="B45" s="108" t="s">
        <v>294</v>
      </c>
      <c r="C45" s="81"/>
      <c r="D45" s="82"/>
    </row>
    <row r="46" spans="1:4" ht="27" thickBot="1" x14ac:dyDescent="0.3">
      <c r="A46" s="49" t="s">
        <v>148</v>
      </c>
      <c r="B46" s="109" t="s">
        <v>295</v>
      </c>
      <c r="C46" s="81"/>
      <c r="D46" s="82"/>
    </row>
    <row r="47" spans="1:4" ht="13.8" thickBot="1" x14ac:dyDescent="0.3"/>
    <row r="48" spans="1:4" ht="13.8" thickBot="1" x14ac:dyDescent="0.3">
      <c r="A48" s="188" t="s">
        <v>296</v>
      </c>
      <c r="B48" s="189"/>
      <c r="C48" s="189"/>
      <c r="D48" s="190"/>
    </row>
    <row r="49" spans="1:4" ht="26.4" x14ac:dyDescent="0.25">
      <c r="A49" s="49" t="s">
        <v>71</v>
      </c>
      <c r="B49" s="110" t="s">
        <v>297</v>
      </c>
      <c r="C49" s="33"/>
      <c r="D49" s="27"/>
    </row>
    <row r="50" spans="1:4" ht="26.4" x14ac:dyDescent="0.25">
      <c r="A50" s="46" t="s">
        <v>73</v>
      </c>
      <c r="B50" s="110" t="s">
        <v>298</v>
      </c>
      <c r="C50" s="93"/>
      <c r="D50" s="30"/>
    </row>
  </sheetData>
  <mergeCells count="10">
    <mergeCell ref="C8:D8"/>
    <mergeCell ref="A9:B9"/>
    <mergeCell ref="C9:D10"/>
    <mergeCell ref="A11:B11"/>
    <mergeCell ref="A13:D13"/>
    <mergeCell ref="A24:D24"/>
    <mergeCell ref="A29:D29"/>
    <mergeCell ref="A48:D48"/>
    <mergeCell ref="A38:D38"/>
    <mergeCell ref="A33:D33"/>
  </mergeCells>
  <phoneticPr fontId="17" type="noConversion"/>
  <dataValidations count="1">
    <dataValidation type="list" allowBlank="1" showErrorMessage="1" errorTitle="Resposta inválida" error="Informe:_x000a_S, P, N ou X" sqref="C39:C46 C14:C22 C30:C31 C25:C27 C33:C36" xr:uid="{00000000-0002-0000-0300-000000000000}">
      <formula1>$A$1:$A$5</formula1>
      <formula2>0</formula2>
    </dataValidation>
  </dataValidation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&amp;L&amp;"Calibri"&amp;10&amp;K000000 #pública&amp;1#_x000D_&amp;C&amp;"Times New Roman,Normal"&amp;12&amp;A&amp;R&amp;"Calibri"&amp;11&amp;K000000&amp;"Calibri"&amp;11&amp;K000000</oddHeader>
    <oddFooter>&amp;C&amp;"Times New Roman,Normal"&amp;12Página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2"/>
  <sheetViews>
    <sheetView showGridLines="0" topLeftCell="A9" zoomScaleNormal="100" workbookViewId="0">
      <selection activeCell="B45" sqref="B45"/>
    </sheetView>
  </sheetViews>
  <sheetFormatPr defaultRowHeight="13.2" x14ac:dyDescent="0.25"/>
  <cols>
    <col min="2" max="2" width="84.21875" customWidth="1"/>
    <col min="3" max="3" width="8.77734375" customWidth="1"/>
    <col min="4" max="4" width="32.77734375" customWidth="1"/>
  </cols>
  <sheetData>
    <row r="1" spans="1:4" hidden="1" x14ac:dyDescent="0.25">
      <c r="A1" t="s">
        <v>82</v>
      </c>
    </row>
    <row r="2" spans="1:4" hidden="1" x14ac:dyDescent="0.25">
      <c r="A2" s="18" t="s">
        <v>83</v>
      </c>
    </row>
    <row r="3" spans="1:4" hidden="1" x14ac:dyDescent="0.25">
      <c r="A3" s="18" t="s">
        <v>84</v>
      </c>
    </row>
    <row r="4" spans="1:4" hidden="1" x14ac:dyDescent="0.25">
      <c r="A4" s="18" t="s">
        <v>85</v>
      </c>
    </row>
    <row r="5" spans="1:4" hidden="1" x14ac:dyDescent="0.25">
      <c r="A5" s="18" t="s">
        <v>86</v>
      </c>
    </row>
    <row r="6" spans="1:4" hidden="1" x14ac:dyDescent="0.25">
      <c r="A6" s="18"/>
    </row>
    <row r="7" spans="1:4" ht="23.4" thickBot="1" x14ac:dyDescent="0.45">
      <c r="A7" s="2" t="str">
        <f>Introdução!A1</f>
        <v>BB TECNOLOGIA E SERVIÇOS</v>
      </c>
    </row>
    <row r="8" spans="1:4" ht="22.8" x14ac:dyDescent="0.4">
      <c r="A8" s="2" t="str">
        <f>Introdução!A2</f>
        <v>Request for Information - RFI</v>
      </c>
      <c r="C8" s="165" t="s">
        <v>87</v>
      </c>
      <c r="D8" s="165"/>
    </row>
    <row r="9" spans="1:4" ht="22.8" x14ac:dyDescent="0.4">
      <c r="A9" s="166" t="str">
        <f>Introdução!A3</f>
        <v>Solução de Contact Center como Serviço (CCaS)</v>
      </c>
      <c r="B9" s="166"/>
      <c r="C9" s="167" t="s">
        <v>88</v>
      </c>
      <c r="D9" s="167"/>
    </row>
    <row r="10" spans="1:4" x14ac:dyDescent="0.25">
      <c r="A10" s="37" t="str">
        <f>Introdução!4:4</f>
        <v>Versão 1.0, 18/03/2022</v>
      </c>
      <c r="C10" s="167"/>
      <c r="D10" s="167"/>
    </row>
    <row r="11" spans="1:4" ht="23.4" thickBot="1" x14ac:dyDescent="0.3">
      <c r="A11" s="160" t="s">
        <v>299</v>
      </c>
      <c r="B11" s="160"/>
      <c r="C11" s="22" t="s">
        <v>90</v>
      </c>
      <c r="D11" s="22" t="s">
        <v>36</v>
      </c>
    </row>
    <row r="12" spans="1:4" ht="13.8" thickBot="1" x14ac:dyDescent="0.3"/>
    <row r="13" spans="1:4" ht="13.8" thickBot="1" x14ac:dyDescent="0.3">
      <c r="A13" s="51" t="s">
        <v>300</v>
      </c>
      <c r="B13" s="52"/>
      <c r="C13" s="52"/>
      <c r="D13" s="53"/>
    </row>
    <row r="14" spans="1:4" ht="17.399999999999999" x14ac:dyDescent="0.3">
      <c r="A14" s="34"/>
      <c r="B14" s="34"/>
      <c r="C14" s="35"/>
      <c r="D14" s="36"/>
    </row>
    <row r="15" spans="1:4" x14ac:dyDescent="0.25">
      <c r="A15" s="125" t="s">
        <v>301</v>
      </c>
      <c r="B15" s="126"/>
      <c r="C15" s="126"/>
      <c r="D15" s="127"/>
    </row>
    <row r="16" spans="1:4" x14ac:dyDescent="0.25">
      <c r="A16" s="115" t="s">
        <v>302</v>
      </c>
      <c r="B16" s="116" t="s">
        <v>303</v>
      </c>
      <c r="C16" s="117"/>
      <c r="D16" s="118"/>
    </row>
    <row r="17" spans="1:4" x14ac:dyDescent="0.25">
      <c r="A17" s="119" t="s">
        <v>304</v>
      </c>
      <c r="B17" s="106" t="s">
        <v>305</v>
      </c>
      <c r="C17" s="6"/>
      <c r="D17" s="120"/>
    </row>
    <row r="18" spans="1:4" x14ac:dyDescent="0.25">
      <c r="A18" s="121" t="s">
        <v>306</v>
      </c>
      <c r="B18" s="122" t="s">
        <v>307</v>
      </c>
      <c r="C18" s="123"/>
      <c r="D18" s="124"/>
    </row>
    <row r="19" spans="1:4" ht="17.399999999999999" x14ac:dyDescent="0.3">
      <c r="A19" s="128"/>
      <c r="B19" s="128"/>
      <c r="C19" s="113"/>
      <c r="D19" s="114"/>
    </row>
    <row r="20" spans="1:4" x14ac:dyDescent="0.25">
      <c r="A20" s="192" t="s">
        <v>308</v>
      </c>
      <c r="B20" s="193"/>
      <c r="C20" s="193"/>
      <c r="D20" s="194"/>
    </row>
    <row r="21" spans="1:4" x14ac:dyDescent="0.25">
      <c r="A21" s="129" t="s">
        <v>23</v>
      </c>
      <c r="B21" s="135" t="s">
        <v>309</v>
      </c>
      <c r="C21" s="6"/>
      <c r="D21" s="120"/>
    </row>
    <row r="22" spans="1:4" ht="26.4" x14ac:dyDescent="0.25">
      <c r="A22" s="119" t="s">
        <v>310</v>
      </c>
      <c r="B22" s="135" t="s">
        <v>311</v>
      </c>
      <c r="C22" s="6"/>
      <c r="D22" s="120"/>
    </row>
    <row r="23" spans="1:4" x14ac:dyDescent="0.25">
      <c r="B23" s="90"/>
      <c r="D23" s="90"/>
    </row>
    <row r="24" spans="1:4" ht="13.8" thickBot="1" x14ac:dyDescent="0.3">
      <c r="A24" s="161" t="s">
        <v>312</v>
      </c>
      <c r="B24" s="161"/>
      <c r="C24" s="161"/>
      <c r="D24" s="161"/>
    </row>
    <row r="25" spans="1:4" x14ac:dyDescent="0.25">
      <c r="A25" s="49" t="s">
        <v>53</v>
      </c>
      <c r="B25" s="101" t="s">
        <v>313</v>
      </c>
      <c r="C25" s="6"/>
      <c r="D25" s="7"/>
    </row>
    <row r="26" spans="1:4" ht="26.4" x14ac:dyDescent="0.25">
      <c r="A26" s="50" t="s">
        <v>55</v>
      </c>
      <c r="B26" s="99" t="s">
        <v>314</v>
      </c>
      <c r="C26" s="6"/>
      <c r="D26" s="7"/>
    </row>
    <row r="27" spans="1:4" ht="26.4" x14ac:dyDescent="0.25">
      <c r="A27" s="50" t="s">
        <v>57</v>
      </c>
      <c r="B27" s="54" t="s">
        <v>315</v>
      </c>
      <c r="C27" s="6"/>
      <c r="D27" s="7"/>
    </row>
    <row r="28" spans="1:4" ht="17.399999999999999" x14ac:dyDescent="0.3">
      <c r="A28" s="132"/>
      <c r="B28" s="132"/>
      <c r="C28" s="133"/>
      <c r="D28" s="134"/>
    </row>
    <row r="29" spans="1:4" x14ac:dyDescent="0.25">
      <c r="A29" s="192" t="s">
        <v>316</v>
      </c>
      <c r="B29" s="193"/>
      <c r="C29" s="193"/>
      <c r="D29" s="194"/>
    </row>
    <row r="30" spans="1:4" x14ac:dyDescent="0.25">
      <c r="A30" s="136" t="s">
        <v>61</v>
      </c>
      <c r="B30" s="111" t="s">
        <v>317</v>
      </c>
      <c r="C30" s="6"/>
      <c r="D30" s="120"/>
    </row>
    <row r="31" spans="1:4" x14ac:dyDescent="0.25">
      <c r="A31" s="136" t="s">
        <v>63</v>
      </c>
      <c r="B31" s="112" t="s">
        <v>318</v>
      </c>
      <c r="C31" s="6"/>
      <c r="D31" s="120"/>
    </row>
    <row r="32" spans="1:4" x14ac:dyDescent="0.25">
      <c r="A32" s="136" t="s">
        <v>65</v>
      </c>
      <c r="B32" s="112" t="s">
        <v>319</v>
      </c>
      <c r="C32" s="6"/>
      <c r="D32" s="120"/>
    </row>
    <row r="33" spans="1:4" x14ac:dyDescent="0.25">
      <c r="A33" s="136" t="s">
        <v>67</v>
      </c>
      <c r="B33" s="112" t="s">
        <v>320</v>
      </c>
      <c r="C33" s="6"/>
      <c r="D33" s="120"/>
    </row>
    <row r="34" spans="1:4" x14ac:dyDescent="0.25">
      <c r="A34" s="136" t="s">
        <v>142</v>
      </c>
      <c r="B34" s="112" t="s">
        <v>321</v>
      </c>
      <c r="C34" s="6"/>
      <c r="D34" s="120"/>
    </row>
    <row r="35" spans="1:4" x14ac:dyDescent="0.25">
      <c r="A35" s="136" t="s">
        <v>144</v>
      </c>
      <c r="B35" s="112" t="s">
        <v>322</v>
      </c>
      <c r="C35" s="6"/>
      <c r="D35" s="120"/>
    </row>
    <row r="36" spans="1:4" x14ac:dyDescent="0.25">
      <c r="A36" s="136" t="s">
        <v>146</v>
      </c>
      <c r="B36" s="112" t="s">
        <v>323</v>
      </c>
      <c r="C36" s="6"/>
      <c r="D36" s="120"/>
    </row>
    <row r="37" spans="1:4" ht="26.4" x14ac:dyDescent="0.25">
      <c r="A37" s="136" t="s">
        <v>148</v>
      </c>
      <c r="B37" s="112" t="s">
        <v>324</v>
      </c>
      <c r="C37" s="6"/>
      <c r="D37" s="120"/>
    </row>
    <row r="38" spans="1:4" x14ac:dyDescent="0.25">
      <c r="A38" s="136" t="s">
        <v>150</v>
      </c>
      <c r="B38" s="112" t="s">
        <v>325</v>
      </c>
      <c r="C38" s="6"/>
      <c r="D38" s="120"/>
    </row>
    <row r="39" spans="1:4" x14ac:dyDescent="0.25">
      <c r="A39" s="136" t="s">
        <v>152</v>
      </c>
      <c r="B39" s="112" t="s">
        <v>326</v>
      </c>
      <c r="C39" s="6"/>
      <c r="D39" s="120"/>
    </row>
    <row r="40" spans="1:4" x14ac:dyDescent="0.25">
      <c r="A40" s="136" t="s">
        <v>153</v>
      </c>
      <c r="B40" s="112" t="s">
        <v>327</v>
      </c>
      <c r="C40" s="6"/>
      <c r="D40" s="120"/>
    </row>
    <row r="41" spans="1:4" ht="26.4" x14ac:dyDescent="0.25">
      <c r="A41" s="136" t="s">
        <v>328</v>
      </c>
      <c r="B41" s="106" t="s">
        <v>329</v>
      </c>
      <c r="C41" s="6"/>
      <c r="D41" s="120"/>
    </row>
    <row r="42" spans="1:4" ht="26.4" x14ac:dyDescent="0.25">
      <c r="A42" s="137" t="s">
        <v>330</v>
      </c>
      <c r="B42" s="138" t="s">
        <v>331</v>
      </c>
      <c r="C42" s="130"/>
      <c r="D42" s="131"/>
    </row>
  </sheetData>
  <mergeCells count="7">
    <mergeCell ref="A20:D20"/>
    <mergeCell ref="A24:D24"/>
    <mergeCell ref="A29:D29"/>
    <mergeCell ref="C8:D8"/>
    <mergeCell ref="A9:B9"/>
    <mergeCell ref="C9:D10"/>
    <mergeCell ref="A11:B11"/>
  </mergeCells>
  <phoneticPr fontId="17" type="noConversion"/>
  <conditionalFormatting sqref="C16:C18 C21">
    <cfRule type="cellIs" dxfId="32" priority="148" stopIfTrue="1" operator="equal">
      <formula>"S"</formula>
    </cfRule>
    <cfRule type="cellIs" dxfId="31" priority="149" stopIfTrue="1" operator="between">
      <formula>"N"</formula>
      <formula>"P"</formula>
    </cfRule>
    <cfRule type="cellIs" dxfId="30" priority="150" stopIfTrue="1" operator="equal">
      <formula>"X"</formula>
    </cfRule>
  </conditionalFormatting>
  <conditionalFormatting sqref="C22">
    <cfRule type="cellIs" dxfId="29" priority="46" stopIfTrue="1" operator="equal">
      <formula>"S"</formula>
    </cfRule>
    <cfRule type="cellIs" dxfId="28" priority="47" stopIfTrue="1" operator="between">
      <formula>"N"</formula>
      <formula>"P"</formula>
    </cfRule>
    <cfRule type="cellIs" dxfId="27" priority="48" stopIfTrue="1" operator="equal">
      <formula>"X"</formula>
    </cfRule>
  </conditionalFormatting>
  <conditionalFormatting sqref="C25">
    <cfRule type="cellIs" dxfId="26" priority="37" stopIfTrue="1" operator="equal">
      <formula>"S"</formula>
    </cfRule>
    <cfRule type="cellIs" dxfId="25" priority="38" stopIfTrue="1" operator="between">
      <formula>"N"</formula>
      <formula>"P"</formula>
    </cfRule>
    <cfRule type="cellIs" dxfId="24" priority="39" stopIfTrue="1" operator="equal">
      <formula>"X"</formula>
    </cfRule>
  </conditionalFormatting>
  <conditionalFormatting sqref="C26:C27">
    <cfRule type="cellIs" dxfId="23" priority="34" stopIfTrue="1" operator="equal">
      <formula>"S"</formula>
    </cfRule>
    <cfRule type="cellIs" dxfId="22" priority="35" stopIfTrue="1" operator="between">
      <formula>"N"</formula>
      <formula>"P"</formula>
    </cfRule>
    <cfRule type="cellIs" dxfId="21" priority="36" stopIfTrue="1" operator="equal">
      <formula>"X"</formula>
    </cfRule>
  </conditionalFormatting>
  <conditionalFormatting sqref="C30:C31">
    <cfRule type="cellIs" dxfId="20" priority="22" stopIfTrue="1" operator="equal">
      <formula>"S"</formula>
    </cfRule>
    <cfRule type="cellIs" dxfId="19" priority="23" stopIfTrue="1" operator="between">
      <formula>"N"</formula>
      <formula>"P"</formula>
    </cfRule>
    <cfRule type="cellIs" dxfId="18" priority="24" stopIfTrue="1" operator="equal">
      <formula>"X"</formula>
    </cfRule>
  </conditionalFormatting>
  <conditionalFormatting sqref="C32:C33">
    <cfRule type="cellIs" dxfId="17" priority="19" stopIfTrue="1" operator="equal">
      <formula>"S"</formula>
    </cfRule>
    <cfRule type="cellIs" dxfId="16" priority="20" stopIfTrue="1" operator="between">
      <formula>"N"</formula>
      <formula>"P"</formula>
    </cfRule>
    <cfRule type="cellIs" dxfId="15" priority="21" stopIfTrue="1" operator="equal">
      <formula>"X"</formula>
    </cfRule>
  </conditionalFormatting>
  <conditionalFormatting sqref="C34:C35">
    <cfRule type="cellIs" dxfId="14" priority="16" stopIfTrue="1" operator="equal">
      <formula>"S"</formula>
    </cfRule>
    <cfRule type="cellIs" dxfId="13" priority="17" stopIfTrue="1" operator="between">
      <formula>"N"</formula>
      <formula>"P"</formula>
    </cfRule>
    <cfRule type="cellIs" dxfId="12" priority="18" stopIfTrue="1" operator="equal">
      <formula>"X"</formula>
    </cfRule>
  </conditionalFormatting>
  <conditionalFormatting sqref="C36:C37">
    <cfRule type="cellIs" dxfId="11" priority="13" stopIfTrue="1" operator="equal">
      <formula>"S"</formula>
    </cfRule>
    <cfRule type="cellIs" dxfId="10" priority="14" stopIfTrue="1" operator="between">
      <formula>"N"</formula>
      <formula>"P"</formula>
    </cfRule>
    <cfRule type="cellIs" dxfId="9" priority="15" stopIfTrue="1" operator="equal">
      <formula>"X"</formula>
    </cfRule>
  </conditionalFormatting>
  <conditionalFormatting sqref="C38:C39">
    <cfRule type="cellIs" dxfId="8" priority="10" stopIfTrue="1" operator="equal">
      <formula>"S"</formula>
    </cfRule>
    <cfRule type="cellIs" dxfId="7" priority="11" stopIfTrue="1" operator="between">
      <formula>"N"</formula>
      <formula>"P"</formula>
    </cfRule>
    <cfRule type="cellIs" dxfId="6" priority="12" stopIfTrue="1" operator="equal">
      <formula>"X"</formula>
    </cfRule>
  </conditionalFormatting>
  <conditionalFormatting sqref="C40:C41">
    <cfRule type="cellIs" dxfId="5" priority="7" stopIfTrue="1" operator="equal">
      <formula>"S"</formula>
    </cfRule>
    <cfRule type="cellIs" dxfId="4" priority="8" stopIfTrue="1" operator="between">
      <formula>"N"</formula>
      <formula>"P"</formula>
    </cfRule>
    <cfRule type="cellIs" dxfId="3" priority="9" stopIfTrue="1" operator="equal">
      <formula>"X"</formula>
    </cfRule>
  </conditionalFormatting>
  <conditionalFormatting sqref="C42">
    <cfRule type="cellIs" dxfId="2" priority="4" stopIfTrue="1" operator="equal">
      <formula>"S"</formula>
    </cfRule>
    <cfRule type="cellIs" dxfId="1" priority="5" stopIfTrue="1" operator="between">
      <formula>"N"</formula>
      <formula>"P"</formula>
    </cfRule>
    <cfRule type="cellIs" dxfId="0" priority="6" stopIfTrue="1" operator="equal">
      <formula>"X"</formula>
    </cfRule>
  </conditionalFormatting>
  <dataValidations count="1">
    <dataValidation type="list" allowBlank="1" showErrorMessage="1" errorTitle="Resposta inválida" error="Informe:_x000a_S, P, N ou X" sqref="C16:C18 C30:C42 C25:C27 C21:C22" xr:uid="{00000000-0002-0000-0400-000000000000}">
      <formula1>$A$1:$A$5</formula1>
      <formula2>0</formula2>
    </dataValidation>
  </dataValidation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&amp;L&amp;"Calibri"&amp;10&amp;K000000 #pública&amp;1#_x000D_&amp;C&amp;"Times New Roman,Normal"&amp;12&amp;A&amp;R&amp;"Calibri"&amp;11&amp;K000000&amp;"Calibri"&amp;11&amp;K000000</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
  <sheetViews>
    <sheetView showGridLines="0" zoomScaleNormal="100" workbookViewId="0">
      <selection activeCell="B18" sqref="B18"/>
    </sheetView>
  </sheetViews>
  <sheetFormatPr defaultRowHeight="13.8" x14ac:dyDescent="0.25"/>
  <cols>
    <col min="1" max="1" width="6.44140625" style="1" customWidth="1"/>
    <col min="2" max="2" width="66" customWidth="1"/>
    <col min="3" max="3" width="76.21875" customWidth="1"/>
    <col min="4" max="4" width="24.77734375" customWidth="1"/>
    <col min="5" max="5" width="12.44140625" customWidth="1"/>
  </cols>
  <sheetData>
    <row r="1" spans="1:5" ht="22.8" x14ac:dyDescent="0.4">
      <c r="A1" s="2" t="s">
        <v>332</v>
      </c>
    </row>
    <row r="2" spans="1:5" ht="22.8" x14ac:dyDescent="0.4">
      <c r="A2" s="2" t="str">
        <f>[1]Introdução!A2</f>
        <v>Request for Information - RFI</v>
      </c>
    </row>
    <row r="3" spans="1:5" ht="23.25" customHeight="1" x14ac:dyDescent="0.4">
      <c r="A3" s="2" t="str">
        <f>Introdução!A3</f>
        <v>Solução de Contact Center como Serviço (CCaS)</v>
      </c>
      <c r="B3" s="2"/>
    </row>
    <row r="4" spans="1:5" ht="13.2" x14ac:dyDescent="0.25">
      <c r="A4" s="37"/>
    </row>
    <row r="5" spans="1:5" ht="22.8" x14ac:dyDescent="0.25">
      <c r="A5" s="160" t="s">
        <v>333</v>
      </c>
      <c r="B5" s="160"/>
      <c r="C5" s="55"/>
      <c r="D5" s="55"/>
      <c r="E5" s="55"/>
    </row>
    <row r="6" spans="1:5" ht="16.2" thickBot="1" x14ac:dyDescent="0.35">
      <c r="A6" s="56"/>
      <c r="B6" s="57"/>
    </row>
    <row r="7" spans="1:5" thickBot="1" x14ac:dyDescent="0.3">
      <c r="A7" s="152" t="s">
        <v>334</v>
      </c>
      <c r="B7" s="152"/>
      <c r="C7" s="152"/>
      <c r="D7" s="152"/>
      <c r="E7" s="152"/>
    </row>
    <row r="8" spans="1:5" ht="39.450000000000003" customHeight="1" thickBot="1" x14ac:dyDescent="0.3">
      <c r="A8" s="58" t="s">
        <v>7</v>
      </c>
      <c r="B8" s="59" t="s">
        <v>335</v>
      </c>
      <c r="C8" s="195"/>
      <c r="D8" s="195"/>
      <c r="E8" s="195"/>
    </row>
    <row r="10" spans="1:5" thickBot="1" x14ac:dyDescent="0.3">
      <c r="A10" s="60" t="s">
        <v>336</v>
      </c>
      <c r="B10" s="61"/>
      <c r="C10" s="62" t="s">
        <v>337</v>
      </c>
      <c r="D10" s="63" t="s">
        <v>338</v>
      </c>
      <c r="E10" s="64" t="s">
        <v>339</v>
      </c>
    </row>
    <row r="11" spans="1:5" ht="13.2" x14ac:dyDescent="0.25">
      <c r="A11" s="65" t="s">
        <v>11</v>
      </c>
      <c r="B11" s="25"/>
      <c r="C11" s="66"/>
      <c r="D11" s="67" t="s">
        <v>340</v>
      </c>
      <c r="E11" s="67" t="s">
        <v>340</v>
      </c>
    </row>
    <row r="12" spans="1:5" ht="13.2" x14ac:dyDescent="0.25">
      <c r="A12" s="45" t="s">
        <v>13</v>
      </c>
      <c r="B12" s="68"/>
      <c r="C12" s="69"/>
      <c r="D12" s="70"/>
      <c r="E12" s="71" t="str">
        <f>IF(TYPE(D12/$D$15)=16,"",D12/$D$15)</f>
        <v/>
      </c>
    </row>
    <row r="13" spans="1:5" ht="13.2" x14ac:dyDescent="0.25">
      <c r="A13" s="45" t="s">
        <v>15</v>
      </c>
      <c r="B13" s="68"/>
      <c r="C13" s="69"/>
      <c r="D13" s="70"/>
      <c r="E13" s="71" t="str">
        <f>IF(TYPE(D13/$D$15)=16,"",D13/$D$15)</f>
        <v/>
      </c>
    </row>
    <row r="14" spans="1:5" thickBot="1" x14ac:dyDescent="0.3">
      <c r="A14" s="44"/>
      <c r="B14" s="72"/>
      <c r="C14" s="73"/>
      <c r="D14" s="74"/>
      <c r="E14" s="75" t="str">
        <f>IF(TYPE(D14/$D$15)=16,"",D14/$D$15)</f>
        <v/>
      </c>
    </row>
    <row r="15" spans="1:5" thickBot="1" x14ac:dyDescent="0.3">
      <c r="A15" s="76" t="s">
        <v>341</v>
      </c>
      <c r="B15" s="72"/>
      <c r="C15" s="73"/>
      <c r="D15" s="74">
        <f>SUM(D11:D14)</f>
        <v>0</v>
      </c>
      <c r="E15" s="77">
        <f>SUM(E11:E14)</f>
        <v>0</v>
      </c>
    </row>
    <row r="16" spans="1:5" ht="13.2" x14ac:dyDescent="0.25">
      <c r="A16" s="139"/>
      <c r="B16" s="25"/>
      <c r="C16" s="25"/>
      <c r="D16" s="140"/>
      <c r="E16" s="141"/>
    </row>
    <row r="17" spans="1:5" ht="13.2" x14ac:dyDescent="0.25">
      <c r="A17" s="60" t="s">
        <v>342</v>
      </c>
      <c r="B17" s="61"/>
      <c r="C17" s="62" t="s">
        <v>337</v>
      </c>
      <c r="D17" s="63" t="s">
        <v>338</v>
      </c>
      <c r="E17" s="64" t="s">
        <v>339</v>
      </c>
    </row>
    <row r="18" spans="1:5" ht="13.2" x14ac:dyDescent="0.25">
      <c r="A18" s="65" t="s">
        <v>23</v>
      </c>
      <c r="B18" s="25"/>
      <c r="C18" s="66"/>
      <c r="D18" s="67" t="s">
        <v>340</v>
      </c>
      <c r="E18" s="67" t="s">
        <v>340</v>
      </c>
    </row>
    <row r="19" spans="1:5" ht="13.2" x14ac:dyDescent="0.25">
      <c r="A19" s="45" t="s">
        <v>25</v>
      </c>
      <c r="B19" s="68"/>
      <c r="C19" s="69"/>
      <c r="D19" s="70"/>
      <c r="E19" s="71" t="str">
        <f>IF(TYPE(D19/$D$15)=16,"",D19/$D$15)</f>
        <v/>
      </c>
    </row>
    <row r="20" spans="1:5" ht="13.2" x14ac:dyDescent="0.25">
      <c r="A20" s="45" t="s">
        <v>27</v>
      </c>
      <c r="B20" s="68"/>
      <c r="C20" s="69"/>
      <c r="D20" s="70"/>
      <c r="E20" s="71" t="str">
        <f>IF(TYPE(D20/$D$15)=16,"",D20/$D$15)</f>
        <v/>
      </c>
    </row>
    <row r="21" spans="1:5" ht="13.2" x14ac:dyDescent="0.25">
      <c r="A21" s="44"/>
      <c r="B21" s="72"/>
      <c r="C21" s="73"/>
      <c r="D21" s="74"/>
      <c r="E21" s="75" t="str">
        <f>IF(TYPE(D21/$D$15)=16,"",D21/$D$15)</f>
        <v/>
      </c>
    </row>
    <row r="22" spans="1:5" ht="13.2" x14ac:dyDescent="0.25">
      <c r="A22" s="76" t="s">
        <v>341</v>
      </c>
      <c r="B22" s="72"/>
      <c r="C22" s="73"/>
      <c r="D22" s="74">
        <f>SUM(D18:D21)</f>
        <v>0</v>
      </c>
      <c r="E22" s="77">
        <f>SUM(E18:E21)</f>
        <v>0</v>
      </c>
    </row>
    <row r="23" spans="1:5" ht="13.2" x14ac:dyDescent="0.25">
      <c r="A23" s="139"/>
      <c r="B23" s="25"/>
      <c r="C23" s="25"/>
      <c r="D23" s="140"/>
      <c r="E23" s="141"/>
    </row>
    <row r="25" spans="1:5" ht="28.5" customHeight="1" x14ac:dyDescent="0.25">
      <c r="A25" s="196" t="s">
        <v>343</v>
      </c>
      <c r="B25" s="196"/>
      <c r="C25" s="196"/>
      <c r="D25" s="196"/>
      <c r="E25" s="196"/>
    </row>
    <row r="27" spans="1:5" x14ac:dyDescent="0.25">
      <c r="A27" s="142" t="s">
        <v>344</v>
      </c>
    </row>
  </sheetData>
  <sheetProtection selectLockedCells="1" selectUnlockedCells="1"/>
  <mergeCells count="4">
    <mergeCell ref="A5:B5"/>
    <mergeCell ref="A7:E7"/>
    <mergeCell ref="C8:E8"/>
    <mergeCell ref="A25:E25"/>
  </mergeCell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oddHeader>&amp;L&amp;"Calibri"&amp;10&amp;K000000 #pública&amp;1#_x000D_&amp;R&amp;"Calibri"&amp;11&amp;K000000&amp;"Calibri"&amp;11&amp;K000000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280E671F73B04BA1DEDEC67622C6DD" ma:contentTypeVersion="15" ma:contentTypeDescription="Crie um novo documento." ma:contentTypeScope="" ma:versionID="1ebea6fb119aca8abafaa62372dc20eb">
  <xsd:schema xmlns:xsd="http://www.w3.org/2001/XMLSchema" xmlns:xs="http://www.w3.org/2001/XMLSchema" xmlns:p="http://schemas.microsoft.com/office/2006/metadata/properties" xmlns:ns1="http://schemas.microsoft.com/sharepoint/v3" xmlns:ns2="fb5ad994-2949-4705-9c15-36aa45f8bb9f" xmlns:ns3="ba098a1f-9b61-4c76-8973-526ebbcd7dbf" targetNamespace="http://schemas.microsoft.com/office/2006/metadata/properties" ma:root="true" ma:fieldsID="77d23e81802fc01d0fa0041b9197a968" ns1:_="" ns2:_="" ns3:_="">
    <xsd:import namespace="http://schemas.microsoft.com/sharepoint/v3"/>
    <xsd:import namespace="fb5ad994-2949-4705-9c15-36aa45f8bb9f"/>
    <xsd:import namespace="ba098a1f-9b61-4c76-8973-526ebbcd7d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edades da Política de Conformidade Unificada" ma:hidden="true" ma:internalName="_ip_UnifiedCompliancePolicyProperties">
      <xsd:simpleType>
        <xsd:restriction base="dms:Note"/>
      </xsd:simpleType>
    </xsd:element>
    <xsd:element name="_ip_UnifiedCompliancePolicyUIAction" ma:index="21"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5ad994-2949-4705-9c15-36aa45f8bb9f"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098a1f-9b61-4c76-8973-526ebbcd7d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0871C8-835A-4294-AE88-5669179381D0}"/>
</file>

<file path=customXml/itemProps2.xml><?xml version="1.0" encoding="utf-8"?>
<ds:datastoreItem xmlns:ds="http://schemas.openxmlformats.org/officeDocument/2006/customXml" ds:itemID="{4BD94CAB-A02B-48A5-A1CC-3F50AC88E8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3431959-F5AA-4D5A-B040-45AE992555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Introdução</vt:lpstr>
      <vt:lpstr>Dados do Fornecedor</vt:lpstr>
      <vt:lpstr>Requisitos Funcionais</vt:lpstr>
      <vt:lpstr>Requisitos Não Func.</vt:lpstr>
      <vt:lpstr>Requisitos Técnicos</vt:lpstr>
      <vt:lpstr>Precificação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Sidnei Alexandre Graciano</dc:creator>
  <cp:keywords/>
  <dc:description/>
  <cp:lastModifiedBy>Jadson Cleiton Mota dos Santos</cp:lastModifiedBy>
  <cp:revision/>
  <dcterms:created xsi:type="dcterms:W3CDTF">2012-07-24T20:38:06Z</dcterms:created>
  <dcterms:modified xsi:type="dcterms:W3CDTF">2022-03-18T21:04:02Z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881dc9-f7f2-41de-a334-ceff3dc15b31_Enabled">
    <vt:lpwstr>true</vt:lpwstr>
  </property>
  <property fmtid="{D5CDD505-2E9C-101B-9397-08002B2CF9AE}" pid="3" name="MSIP_Label_40881dc9-f7f2-41de-a334-ceff3dc15b31_SetDate">
    <vt:lpwstr>2022-02-17T14:37:36Z</vt:lpwstr>
  </property>
  <property fmtid="{D5CDD505-2E9C-101B-9397-08002B2CF9AE}" pid="4" name="MSIP_Label_40881dc9-f7f2-41de-a334-ceff3dc15b31_Method">
    <vt:lpwstr>Standard</vt:lpwstr>
  </property>
  <property fmtid="{D5CDD505-2E9C-101B-9397-08002B2CF9AE}" pid="5" name="MSIP_Label_40881dc9-f7f2-41de-a334-ceff3dc15b31_Name">
    <vt:lpwstr>40881dc9-f7f2-41de-a334-ceff3dc15b31</vt:lpwstr>
  </property>
  <property fmtid="{D5CDD505-2E9C-101B-9397-08002B2CF9AE}" pid="6" name="MSIP_Label_40881dc9-f7f2-41de-a334-ceff3dc15b31_SiteId">
    <vt:lpwstr>ea0c2907-38d2-4181-8750-b0b190b60443</vt:lpwstr>
  </property>
  <property fmtid="{D5CDD505-2E9C-101B-9397-08002B2CF9AE}" pid="7" name="MSIP_Label_40881dc9-f7f2-41de-a334-ceff3dc15b31_ActionId">
    <vt:lpwstr>4e3480bb-1e32-4ec4-b73e-3a9639616e4e</vt:lpwstr>
  </property>
  <property fmtid="{D5CDD505-2E9C-101B-9397-08002B2CF9AE}" pid="8" name="MSIP_Label_40881dc9-f7f2-41de-a334-ceff3dc15b31_ContentBits">
    <vt:lpwstr>1</vt:lpwstr>
  </property>
  <property fmtid="{D5CDD505-2E9C-101B-9397-08002B2CF9AE}" pid="9" name="MSIP_Label_fa8ee1c0-7bef-4b0e-9720-38e5bcc1c3ad_Enabled">
    <vt:lpwstr>true</vt:lpwstr>
  </property>
  <property fmtid="{D5CDD505-2E9C-101B-9397-08002B2CF9AE}" pid="10" name="MSIP_Label_fa8ee1c0-7bef-4b0e-9720-38e5bcc1c3ad_SetDate">
    <vt:lpwstr>2022-03-08T13:30:31Z</vt:lpwstr>
  </property>
  <property fmtid="{D5CDD505-2E9C-101B-9397-08002B2CF9AE}" pid="11" name="MSIP_Label_fa8ee1c0-7bef-4b0e-9720-38e5bcc1c3ad_Method">
    <vt:lpwstr>Privileged</vt:lpwstr>
  </property>
  <property fmtid="{D5CDD505-2E9C-101B-9397-08002B2CF9AE}" pid="12" name="MSIP_Label_fa8ee1c0-7bef-4b0e-9720-38e5bcc1c3ad_Name">
    <vt:lpwstr>Classificação Pública</vt:lpwstr>
  </property>
  <property fmtid="{D5CDD505-2E9C-101B-9397-08002B2CF9AE}" pid="13" name="MSIP_Label_fa8ee1c0-7bef-4b0e-9720-38e5bcc1c3ad_SiteId">
    <vt:lpwstr>ffc0be44-315f-4479-b12f-56afe6ededd6</vt:lpwstr>
  </property>
  <property fmtid="{D5CDD505-2E9C-101B-9397-08002B2CF9AE}" pid="14" name="MSIP_Label_fa8ee1c0-7bef-4b0e-9720-38e5bcc1c3ad_ActionId">
    <vt:lpwstr>471f5ded-c2f0-43b1-8835-7a71f99c8464</vt:lpwstr>
  </property>
  <property fmtid="{D5CDD505-2E9C-101B-9397-08002B2CF9AE}" pid="15" name="MSIP_Label_fa8ee1c0-7bef-4b0e-9720-38e5bcc1c3ad_ContentBits">
    <vt:lpwstr>1</vt:lpwstr>
  </property>
  <property fmtid="{D5CDD505-2E9C-101B-9397-08002B2CF9AE}" pid="16" name="ContentTypeId">
    <vt:lpwstr>0x01010009280E671F73B04BA1DEDEC67622C6DD</vt:lpwstr>
  </property>
</Properties>
</file>